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AppData\Local\Microsoft\Windows\INetCache\Content.Outlook\FT1ZSFUH\"/>
    </mc:Choice>
  </mc:AlternateContent>
  <xr:revisionPtr revIDLastSave="0" documentId="13_ncr:1_{C52A186C-AB50-43FC-80D8-E62C3D413E5E}" xr6:coauthVersionLast="46" xr6:coauthVersionMax="46" xr10:uidLastSave="{00000000-0000-0000-0000-000000000000}"/>
  <bookViews>
    <workbookView xWindow="-110" yWindow="-110" windowWidth="19420" windowHeight="10420" firstSheet="1" activeTab="2" xr2:uid="{00000000-000D-0000-FFFF-FFFF00000000}"/>
  </bookViews>
  <sheets>
    <sheet name="FONTOS Info" sheetId="9" state="hidden" r:id="rId1"/>
    <sheet name="SZERZŐDÉS ALAPTÁBLA" sheetId="1" r:id="rId2"/>
    <sheet name="ALAPTÁBLA_KITÖLTÉSI ÚTMUTATÓ" sheetId="10" r:id="rId3"/>
    <sheet name="Munkaszámok" sheetId="5" r:id="rId4"/>
    <sheet name="Szervezeti egység kód lista" sheetId="2" r:id="rId5"/>
    <sheet name="Körzet lista" sheetId="4" r:id="rId6"/>
    <sheet name="Segédtábla" sheetId="3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C3" i="1" l="1"/>
  <c r="EC4" i="1"/>
  <c r="EC2" i="1"/>
  <c r="DI3" i="1"/>
  <c r="DI4" i="1"/>
  <c r="DI5" i="1"/>
  <c r="DI6" i="1"/>
  <c r="DI2" i="1"/>
  <c r="CO3" i="1"/>
  <c r="CO4" i="1"/>
  <c r="CO5" i="1"/>
  <c r="CO6" i="1"/>
  <c r="CO7" i="1"/>
  <c r="CO8" i="1"/>
  <c r="CO9" i="1"/>
  <c r="CO2" i="1"/>
  <c r="EW3" i="1"/>
  <c r="EW4" i="1"/>
  <c r="EW5" i="1"/>
  <c r="EW6" i="1"/>
  <c r="EW7" i="1"/>
  <c r="EW8" i="1"/>
  <c r="EW9" i="1"/>
  <c r="EW2" i="1"/>
  <c r="BJ3" i="1"/>
  <c r="BJ4" i="1"/>
  <c r="BJ5" i="1"/>
  <c r="BJ6" i="1"/>
  <c r="BJ7" i="1"/>
  <c r="BJ8" i="1"/>
  <c r="BJ9" i="1"/>
  <c r="BJ2" i="1"/>
  <c r="BD3" i="1"/>
  <c r="BD4" i="1"/>
  <c r="BD5" i="1"/>
  <c r="BD6" i="1"/>
  <c r="BD7" i="1"/>
  <c r="BD8" i="1"/>
  <c r="BD9" i="1"/>
  <c r="BD10" i="1"/>
  <c r="BD11" i="1"/>
  <c r="BD12" i="1"/>
  <c r="BD13" i="1"/>
  <c r="BD14" i="1"/>
  <c r="BD15" i="1"/>
  <c r="BD16" i="1"/>
  <c r="BD17" i="1"/>
  <c r="BD18" i="1"/>
  <c r="BD19" i="1"/>
  <c r="BD20" i="1"/>
  <c r="BD21" i="1"/>
  <c r="BD22" i="1"/>
  <c r="BD23" i="1"/>
  <c r="BD24" i="1"/>
  <c r="BD25" i="1"/>
  <c r="BD26" i="1"/>
  <c r="BD27" i="1"/>
  <c r="BD28" i="1"/>
  <c r="BD29" i="1"/>
  <c r="BD30" i="1"/>
  <c r="BD31" i="1"/>
  <c r="BD32" i="1"/>
  <c r="BD33" i="1"/>
  <c r="BD34" i="1"/>
  <c r="BD35" i="1"/>
  <c r="BD36" i="1"/>
  <c r="BD37" i="1"/>
  <c r="BD38" i="1"/>
  <c r="BD39" i="1"/>
  <c r="BD40" i="1"/>
  <c r="BD41" i="1"/>
  <c r="BD42" i="1"/>
  <c r="BD43" i="1"/>
  <c r="BD44" i="1"/>
  <c r="BD45" i="1"/>
  <c r="BD46" i="1"/>
  <c r="BD47" i="1"/>
  <c r="BD48" i="1"/>
  <c r="BD49" i="1"/>
  <c r="BD50" i="1"/>
  <c r="BD51" i="1"/>
  <c r="BD2" i="1"/>
  <c r="CI16" i="1"/>
  <c r="CI17" i="1"/>
  <c r="CI18" i="1"/>
  <c r="CI19" i="1"/>
  <c r="CI20" i="1"/>
  <c r="CI21" i="1"/>
  <c r="CI22" i="1"/>
  <c r="CI23" i="1"/>
  <c r="CI24" i="1"/>
  <c r="CI25" i="1"/>
  <c r="CI26" i="1"/>
  <c r="CI27" i="1"/>
  <c r="CI28" i="1"/>
  <c r="CI29" i="1"/>
  <c r="CI30" i="1"/>
  <c r="CI31" i="1"/>
  <c r="CI32" i="1"/>
  <c r="CI33" i="1"/>
  <c r="CI34" i="1"/>
  <c r="CI35" i="1"/>
  <c r="CI36" i="1"/>
  <c r="CI37" i="1"/>
  <c r="CI38" i="1"/>
  <c r="CI39" i="1"/>
  <c r="CI40" i="1"/>
  <c r="CI41" i="1"/>
  <c r="CI42" i="1"/>
  <c r="CI43" i="1"/>
  <c r="CI44" i="1"/>
  <c r="CI45" i="1"/>
  <c r="CI3" i="1"/>
  <c r="CI4" i="1"/>
  <c r="CI5" i="1"/>
  <c r="CI6" i="1"/>
  <c r="CI7" i="1"/>
  <c r="CI8" i="1"/>
  <c r="CI9" i="1"/>
  <c r="CI10" i="1"/>
  <c r="CI11" i="1"/>
  <c r="CI12" i="1"/>
  <c r="CI13" i="1"/>
  <c r="CI14" i="1"/>
  <c r="CI15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DX2" i="10" l="1"/>
  <c r="DY2" i="10" s="1"/>
  <c r="DD2" i="10"/>
  <c r="DE2" i="10" s="1"/>
  <c r="CJ2" i="10"/>
  <c r="CK2" i="10" s="1"/>
  <c r="BF2" i="10"/>
  <c r="CK10" i="1" l="1"/>
  <c r="FM27" i="1" l="1"/>
  <c r="FO27" i="1" s="1"/>
  <c r="FK27" i="1"/>
  <c r="FL27" i="1" s="1"/>
  <c r="ES27" i="1"/>
  <c r="EU27" i="1" s="1"/>
  <c r="EQ27" i="1"/>
  <c r="ER27" i="1" s="1"/>
  <c r="DY27" i="1"/>
  <c r="EA27" i="1" s="1"/>
  <c r="DW27" i="1"/>
  <c r="DX27" i="1" s="1"/>
  <c r="DE27" i="1"/>
  <c r="DG27" i="1" s="1"/>
  <c r="DC27" i="1"/>
  <c r="CK27" i="1"/>
  <c r="CM27" i="1" s="1"/>
  <c r="CJ27" i="1"/>
  <c r="BF27" i="1"/>
  <c r="BH27" i="1" s="1"/>
  <c r="BE27" i="1"/>
  <c r="DF27" i="1"/>
  <c r="DI27" i="1" s="1"/>
  <c r="FM26" i="1"/>
  <c r="FO26" i="1" s="1"/>
  <c r="FK26" i="1"/>
  <c r="FL26" i="1" s="1"/>
  <c r="ES26" i="1"/>
  <c r="EU26" i="1" s="1"/>
  <c r="EQ26" i="1"/>
  <c r="ER26" i="1" s="1"/>
  <c r="DY26" i="1"/>
  <c r="EA26" i="1" s="1"/>
  <c r="DW26" i="1"/>
  <c r="DX26" i="1" s="1"/>
  <c r="DE26" i="1"/>
  <c r="DG26" i="1" s="1"/>
  <c r="DC26" i="1"/>
  <c r="CK26" i="1"/>
  <c r="CM26" i="1" s="1"/>
  <c r="CJ26" i="1"/>
  <c r="BF26" i="1"/>
  <c r="BH26" i="1" s="1"/>
  <c r="BE26" i="1"/>
  <c r="ET26" i="1"/>
  <c r="FM25" i="1"/>
  <c r="FO25" i="1" s="1"/>
  <c r="FK25" i="1"/>
  <c r="FL25" i="1" s="1"/>
  <c r="ES25" i="1"/>
  <c r="EU25" i="1" s="1"/>
  <c r="EQ25" i="1"/>
  <c r="ER25" i="1" s="1"/>
  <c r="DY25" i="1"/>
  <c r="EA25" i="1" s="1"/>
  <c r="DW25" i="1"/>
  <c r="DX25" i="1" s="1"/>
  <c r="DE25" i="1"/>
  <c r="DG25" i="1" s="1"/>
  <c r="DC25" i="1"/>
  <c r="CK25" i="1"/>
  <c r="CM25" i="1" s="1"/>
  <c r="CJ25" i="1"/>
  <c r="BF25" i="1"/>
  <c r="BH25" i="1" s="1"/>
  <c r="BE25" i="1"/>
  <c r="ET25" i="1"/>
  <c r="FM24" i="1"/>
  <c r="FO24" i="1" s="1"/>
  <c r="FK24" i="1"/>
  <c r="FL24" i="1" s="1"/>
  <c r="ES24" i="1"/>
  <c r="EU24" i="1" s="1"/>
  <c r="EQ24" i="1"/>
  <c r="ER24" i="1" s="1"/>
  <c r="DY24" i="1"/>
  <c r="EA24" i="1" s="1"/>
  <c r="DW24" i="1"/>
  <c r="DX24" i="1" s="1"/>
  <c r="DE24" i="1"/>
  <c r="DG24" i="1" s="1"/>
  <c r="DC24" i="1"/>
  <c r="CK24" i="1"/>
  <c r="CM24" i="1" s="1"/>
  <c r="CJ24" i="1"/>
  <c r="BF24" i="1"/>
  <c r="BH24" i="1" s="1"/>
  <c r="BE24" i="1"/>
  <c r="BG24" i="1"/>
  <c r="FM23" i="1"/>
  <c r="FO23" i="1" s="1"/>
  <c r="FK23" i="1"/>
  <c r="FL23" i="1" s="1"/>
  <c r="ES23" i="1"/>
  <c r="EU23" i="1" s="1"/>
  <c r="EQ23" i="1"/>
  <c r="ER23" i="1" s="1"/>
  <c r="DY23" i="1"/>
  <c r="EA23" i="1" s="1"/>
  <c r="DW23" i="1"/>
  <c r="DX23" i="1" s="1"/>
  <c r="DE23" i="1"/>
  <c r="DG23" i="1" s="1"/>
  <c r="DC23" i="1"/>
  <c r="CK23" i="1"/>
  <c r="CM23" i="1" s="1"/>
  <c r="CJ23" i="1"/>
  <c r="BF23" i="1"/>
  <c r="BH23" i="1" s="1"/>
  <c r="BE23" i="1"/>
  <c r="DF23" i="1"/>
  <c r="DI23" i="1" s="1"/>
  <c r="FM22" i="1"/>
  <c r="FO22" i="1" s="1"/>
  <c r="FK22" i="1"/>
  <c r="FL22" i="1" s="1"/>
  <c r="ES22" i="1"/>
  <c r="EU22" i="1" s="1"/>
  <c r="EQ22" i="1"/>
  <c r="ER22" i="1" s="1"/>
  <c r="DY22" i="1"/>
  <c r="EA22" i="1" s="1"/>
  <c r="DW22" i="1"/>
  <c r="DX22" i="1" s="1"/>
  <c r="DE22" i="1"/>
  <c r="DG22" i="1" s="1"/>
  <c r="DC22" i="1"/>
  <c r="CK22" i="1"/>
  <c r="CM22" i="1" s="1"/>
  <c r="CJ22" i="1"/>
  <c r="BF22" i="1"/>
  <c r="BH22" i="1" s="1"/>
  <c r="BE22" i="1"/>
  <c r="FN22" i="1"/>
  <c r="FQ22" i="1" s="1"/>
  <c r="FM21" i="1"/>
  <c r="FO21" i="1" s="1"/>
  <c r="FK21" i="1"/>
  <c r="FL21" i="1" s="1"/>
  <c r="ES21" i="1"/>
  <c r="EU21" i="1" s="1"/>
  <c r="EQ21" i="1"/>
  <c r="ER21" i="1" s="1"/>
  <c r="DY21" i="1"/>
  <c r="EA21" i="1" s="1"/>
  <c r="DW21" i="1"/>
  <c r="DX21" i="1" s="1"/>
  <c r="DE21" i="1"/>
  <c r="DG21" i="1" s="1"/>
  <c r="DC21" i="1"/>
  <c r="CK21" i="1"/>
  <c r="CM21" i="1" s="1"/>
  <c r="CJ21" i="1"/>
  <c r="BF21" i="1"/>
  <c r="BH21" i="1" s="1"/>
  <c r="BE21" i="1"/>
  <c r="FN21" i="1"/>
  <c r="FQ21" i="1" s="1"/>
  <c r="FM20" i="1"/>
  <c r="FO20" i="1" s="1"/>
  <c r="FK20" i="1"/>
  <c r="FL20" i="1" s="1"/>
  <c r="ES20" i="1"/>
  <c r="EU20" i="1" s="1"/>
  <c r="EQ20" i="1"/>
  <c r="ER20" i="1" s="1"/>
  <c r="DY20" i="1"/>
  <c r="EA20" i="1" s="1"/>
  <c r="DW20" i="1"/>
  <c r="DX20" i="1" s="1"/>
  <c r="DE20" i="1"/>
  <c r="DG20" i="1" s="1"/>
  <c r="DC20" i="1"/>
  <c r="CK20" i="1"/>
  <c r="CM20" i="1" s="1"/>
  <c r="CJ20" i="1"/>
  <c r="BF20" i="1"/>
  <c r="BH20" i="1" s="1"/>
  <c r="BE20" i="1"/>
  <c r="H20" i="1"/>
  <c r="ET20" i="1" s="1"/>
  <c r="FM19" i="1"/>
  <c r="FO19" i="1" s="1"/>
  <c r="FK19" i="1"/>
  <c r="FL19" i="1" s="1"/>
  <c r="ES19" i="1"/>
  <c r="EU19" i="1" s="1"/>
  <c r="EQ19" i="1"/>
  <c r="ER19" i="1" s="1"/>
  <c r="DY19" i="1"/>
  <c r="EA19" i="1" s="1"/>
  <c r="DW19" i="1"/>
  <c r="DX19" i="1" s="1"/>
  <c r="DE19" i="1"/>
  <c r="DG19" i="1" s="1"/>
  <c r="DC19" i="1"/>
  <c r="CK19" i="1"/>
  <c r="CM19" i="1" s="1"/>
  <c r="CJ19" i="1"/>
  <c r="BF19" i="1"/>
  <c r="BH19" i="1" s="1"/>
  <c r="BE19" i="1"/>
  <c r="H19" i="1"/>
  <c r="ET19" i="1" s="1"/>
  <c r="FM18" i="1"/>
  <c r="FO18" i="1" s="1"/>
  <c r="FK18" i="1"/>
  <c r="FL18" i="1" s="1"/>
  <c r="ES18" i="1"/>
  <c r="EU18" i="1" s="1"/>
  <c r="EQ18" i="1"/>
  <c r="ER18" i="1" s="1"/>
  <c r="DY18" i="1"/>
  <c r="EA18" i="1" s="1"/>
  <c r="DW18" i="1"/>
  <c r="DX18" i="1" s="1"/>
  <c r="DE18" i="1"/>
  <c r="DG18" i="1" s="1"/>
  <c r="DC18" i="1"/>
  <c r="CK18" i="1"/>
  <c r="CM18" i="1" s="1"/>
  <c r="CJ18" i="1"/>
  <c r="BF18" i="1"/>
  <c r="BH18" i="1" s="1"/>
  <c r="BE18" i="1"/>
  <c r="H18" i="1"/>
  <c r="ET18" i="1" s="1"/>
  <c r="FM17" i="1"/>
  <c r="FO17" i="1" s="1"/>
  <c r="FK17" i="1"/>
  <c r="FL17" i="1" s="1"/>
  <c r="ES17" i="1"/>
  <c r="EU17" i="1" s="1"/>
  <c r="EQ17" i="1"/>
  <c r="ER17" i="1" s="1"/>
  <c r="DY17" i="1"/>
  <c r="EA17" i="1" s="1"/>
  <c r="DW17" i="1"/>
  <c r="DX17" i="1" s="1"/>
  <c r="DE17" i="1"/>
  <c r="DG17" i="1" s="1"/>
  <c r="DC17" i="1"/>
  <c r="CK17" i="1"/>
  <c r="CM17" i="1" s="1"/>
  <c r="CJ17" i="1"/>
  <c r="BF17" i="1"/>
  <c r="BH17" i="1" s="1"/>
  <c r="BE17" i="1"/>
  <c r="H17" i="1"/>
  <c r="DZ17" i="1" s="1"/>
  <c r="EC17" i="1" s="1"/>
  <c r="FM16" i="1"/>
  <c r="FO16" i="1" s="1"/>
  <c r="FK16" i="1"/>
  <c r="FL16" i="1" s="1"/>
  <c r="ES16" i="1"/>
  <c r="EU16" i="1" s="1"/>
  <c r="EQ16" i="1"/>
  <c r="ER16" i="1" s="1"/>
  <c r="DY16" i="1"/>
  <c r="EA16" i="1" s="1"/>
  <c r="DW16" i="1"/>
  <c r="DX16" i="1" s="1"/>
  <c r="DE16" i="1"/>
  <c r="DG16" i="1" s="1"/>
  <c r="DC16" i="1"/>
  <c r="CK16" i="1"/>
  <c r="CM16" i="1" s="1"/>
  <c r="CJ16" i="1"/>
  <c r="BF16" i="1"/>
  <c r="BH16" i="1" s="1"/>
  <c r="BE16" i="1"/>
  <c r="H16" i="1"/>
  <c r="DF16" i="1" s="1"/>
  <c r="DI16" i="1" s="1"/>
  <c r="FM15" i="1"/>
  <c r="FO15" i="1" s="1"/>
  <c r="FK15" i="1"/>
  <c r="FL15" i="1" s="1"/>
  <c r="ES15" i="1"/>
  <c r="EU15" i="1" s="1"/>
  <c r="EQ15" i="1"/>
  <c r="ER15" i="1" s="1"/>
  <c r="DY15" i="1"/>
  <c r="EA15" i="1" s="1"/>
  <c r="DW15" i="1"/>
  <c r="DX15" i="1" s="1"/>
  <c r="DE15" i="1"/>
  <c r="DG15" i="1" s="1"/>
  <c r="DC15" i="1"/>
  <c r="CK15" i="1"/>
  <c r="CM15" i="1" s="1"/>
  <c r="CJ15" i="1"/>
  <c r="BF15" i="1"/>
  <c r="BH15" i="1" s="1"/>
  <c r="BE15" i="1"/>
  <c r="H15" i="1"/>
  <c r="ET15" i="1" s="1"/>
  <c r="FM14" i="1"/>
  <c r="FO14" i="1" s="1"/>
  <c r="FK14" i="1"/>
  <c r="FL14" i="1" s="1"/>
  <c r="ES14" i="1"/>
  <c r="EU14" i="1" s="1"/>
  <c r="EQ14" i="1"/>
  <c r="ER14" i="1" s="1"/>
  <c r="DY14" i="1"/>
  <c r="EA14" i="1" s="1"/>
  <c r="DW14" i="1"/>
  <c r="DX14" i="1" s="1"/>
  <c r="DE14" i="1"/>
  <c r="DG14" i="1" s="1"/>
  <c r="DC14" i="1"/>
  <c r="CK14" i="1"/>
  <c r="CM14" i="1" s="1"/>
  <c r="CJ14" i="1"/>
  <c r="BF14" i="1"/>
  <c r="BH14" i="1" s="1"/>
  <c r="BE14" i="1"/>
  <c r="H14" i="1"/>
  <c r="ET14" i="1" s="1"/>
  <c r="FM13" i="1"/>
  <c r="FO13" i="1" s="1"/>
  <c r="FK13" i="1"/>
  <c r="FL13" i="1" s="1"/>
  <c r="ES13" i="1"/>
  <c r="EU13" i="1" s="1"/>
  <c r="EQ13" i="1"/>
  <c r="ER13" i="1" s="1"/>
  <c r="DY13" i="1"/>
  <c r="EA13" i="1" s="1"/>
  <c r="DW13" i="1"/>
  <c r="DX13" i="1" s="1"/>
  <c r="DE13" i="1"/>
  <c r="DG13" i="1" s="1"/>
  <c r="DC13" i="1"/>
  <c r="CK13" i="1"/>
  <c r="CM13" i="1" s="1"/>
  <c r="CJ13" i="1"/>
  <c r="BF13" i="1"/>
  <c r="BH13" i="1" s="1"/>
  <c r="BE13" i="1"/>
  <c r="H13" i="1"/>
  <c r="DF13" i="1" s="1"/>
  <c r="DI13" i="1" s="1"/>
  <c r="FM12" i="1"/>
  <c r="FO12" i="1" s="1"/>
  <c r="FK12" i="1"/>
  <c r="FL12" i="1" s="1"/>
  <c r="ES12" i="1"/>
  <c r="EU12" i="1" s="1"/>
  <c r="ER12" i="1"/>
  <c r="EQ12" i="1"/>
  <c r="DY12" i="1"/>
  <c r="EA12" i="1" s="1"/>
  <c r="DW12" i="1"/>
  <c r="DX12" i="1" s="1"/>
  <c r="DE12" i="1"/>
  <c r="DG12" i="1" s="1"/>
  <c r="DC12" i="1"/>
  <c r="CK12" i="1"/>
  <c r="CM12" i="1" s="1"/>
  <c r="CJ12" i="1"/>
  <c r="BF12" i="1"/>
  <c r="BH12" i="1" s="1"/>
  <c r="BE12" i="1"/>
  <c r="H12" i="1"/>
  <c r="FN12" i="1" s="1"/>
  <c r="FQ12" i="1" s="1"/>
  <c r="FM11" i="1"/>
  <c r="FO11" i="1" s="1"/>
  <c r="FK11" i="1"/>
  <c r="FL11" i="1" s="1"/>
  <c r="ES11" i="1"/>
  <c r="EU11" i="1" s="1"/>
  <c r="EQ11" i="1"/>
  <c r="ER11" i="1" s="1"/>
  <c r="DY11" i="1"/>
  <c r="EA11" i="1" s="1"/>
  <c r="DW11" i="1"/>
  <c r="DX11" i="1" s="1"/>
  <c r="DE11" i="1"/>
  <c r="DG11" i="1" s="1"/>
  <c r="DC11" i="1"/>
  <c r="CK11" i="1"/>
  <c r="CM11" i="1" s="1"/>
  <c r="CJ11" i="1"/>
  <c r="BF11" i="1"/>
  <c r="BH11" i="1" s="1"/>
  <c r="BE11" i="1"/>
  <c r="H11" i="1"/>
  <c r="ET11" i="1" s="1"/>
  <c r="FM10" i="1"/>
  <c r="FO10" i="1" s="1"/>
  <c r="FK10" i="1"/>
  <c r="FL10" i="1" s="1"/>
  <c r="ES10" i="1"/>
  <c r="EU10" i="1" s="1"/>
  <c r="EQ10" i="1"/>
  <c r="ER10" i="1" s="1"/>
  <c r="DY10" i="1"/>
  <c r="EA10" i="1" s="1"/>
  <c r="DW10" i="1"/>
  <c r="DX10" i="1" s="1"/>
  <c r="DE10" i="1"/>
  <c r="DG10" i="1" s="1"/>
  <c r="DC10" i="1"/>
  <c r="CM10" i="1"/>
  <c r="CJ10" i="1"/>
  <c r="BF10" i="1"/>
  <c r="BH10" i="1" s="1"/>
  <c r="BE10" i="1"/>
  <c r="H10" i="1"/>
  <c r="DZ10" i="1" s="1"/>
  <c r="EC10" i="1" s="1"/>
  <c r="FM9" i="1"/>
  <c r="FO9" i="1" s="1"/>
  <c r="FK9" i="1"/>
  <c r="FL9" i="1" s="1"/>
  <c r="ES9" i="1"/>
  <c r="EU9" i="1" s="1"/>
  <c r="EQ9" i="1"/>
  <c r="ER9" i="1" s="1"/>
  <c r="DY9" i="1"/>
  <c r="EA9" i="1" s="1"/>
  <c r="DW9" i="1"/>
  <c r="DX9" i="1" s="1"/>
  <c r="DE9" i="1"/>
  <c r="DG9" i="1" s="1"/>
  <c r="DC9" i="1"/>
  <c r="CJ9" i="1"/>
  <c r="BF9" i="1"/>
  <c r="BH9" i="1" s="1"/>
  <c r="BE9" i="1"/>
  <c r="H9" i="1"/>
  <c r="DF9" i="1" s="1"/>
  <c r="DI9" i="1" s="1"/>
  <c r="FM8" i="1"/>
  <c r="FO8" i="1" s="1"/>
  <c r="FK8" i="1"/>
  <c r="FL8" i="1" s="1"/>
  <c r="ES8" i="1"/>
  <c r="EU8" i="1" s="1"/>
  <c r="EQ8" i="1"/>
  <c r="ER8" i="1" s="1"/>
  <c r="DY8" i="1"/>
  <c r="EA8" i="1" s="1"/>
  <c r="DW8" i="1"/>
  <c r="DX8" i="1" s="1"/>
  <c r="DE8" i="1"/>
  <c r="DG8" i="1" s="1"/>
  <c r="DC8" i="1"/>
  <c r="CJ8" i="1"/>
  <c r="BF8" i="1"/>
  <c r="BH8" i="1" s="1"/>
  <c r="BE8" i="1"/>
  <c r="H8" i="1"/>
  <c r="FN8" i="1" s="1"/>
  <c r="FQ8" i="1" s="1"/>
  <c r="FM7" i="1"/>
  <c r="FO7" i="1" s="1"/>
  <c r="FK7" i="1"/>
  <c r="FL7" i="1" s="1"/>
  <c r="ES7" i="1"/>
  <c r="EU7" i="1" s="1"/>
  <c r="EQ7" i="1"/>
  <c r="ER7" i="1" s="1"/>
  <c r="DY7" i="1"/>
  <c r="EA7" i="1" s="1"/>
  <c r="DX7" i="1"/>
  <c r="DW7" i="1"/>
  <c r="DE7" i="1"/>
  <c r="DG7" i="1" s="1"/>
  <c r="DC7" i="1"/>
  <c r="CJ7" i="1"/>
  <c r="BF7" i="1"/>
  <c r="BH7" i="1" s="1"/>
  <c r="BE7" i="1"/>
  <c r="H7" i="1"/>
  <c r="ET7" i="1" s="1"/>
  <c r="FM6" i="1"/>
  <c r="FO6" i="1" s="1"/>
  <c r="FK6" i="1"/>
  <c r="FL6" i="1" s="1"/>
  <c r="ES6" i="1"/>
  <c r="EU6" i="1" s="1"/>
  <c r="EQ6" i="1"/>
  <c r="ER6" i="1" s="1"/>
  <c r="DY6" i="1"/>
  <c r="EA6" i="1" s="1"/>
  <c r="DW6" i="1"/>
  <c r="BF6" i="1"/>
  <c r="BE6" i="1"/>
  <c r="H6" i="1"/>
  <c r="DZ6" i="1" s="1"/>
  <c r="EC6" i="1" s="1"/>
  <c r="FM5" i="1"/>
  <c r="FO5" i="1" s="1"/>
  <c r="FK5" i="1"/>
  <c r="FL5" i="1" s="1"/>
  <c r="ES5" i="1"/>
  <c r="EU5" i="1" s="1"/>
  <c r="EQ5" i="1"/>
  <c r="ER5" i="1" s="1"/>
  <c r="DY5" i="1"/>
  <c r="EA5" i="1" s="1"/>
  <c r="DW5" i="1"/>
  <c r="DX5" i="1" s="1"/>
  <c r="DC5" i="1"/>
  <c r="CJ5" i="1"/>
  <c r="BF5" i="1"/>
  <c r="BH5" i="1" s="1"/>
  <c r="BE5" i="1"/>
  <c r="H5" i="1"/>
  <c r="FM4" i="1"/>
  <c r="FO4" i="1" s="1"/>
  <c r="FK4" i="1"/>
  <c r="FL4" i="1" s="1"/>
  <c r="ES4" i="1"/>
  <c r="EU4" i="1" s="1"/>
  <c r="EQ4" i="1"/>
  <c r="ER4" i="1" s="1"/>
  <c r="DY4" i="1"/>
  <c r="EA4" i="1" s="1"/>
  <c r="DW4" i="1"/>
  <c r="DX4" i="1" s="1"/>
  <c r="DE4" i="1"/>
  <c r="DG4" i="1" s="1"/>
  <c r="DC4" i="1"/>
  <c r="CJ4" i="1"/>
  <c r="BF4" i="1"/>
  <c r="BH4" i="1" s="1"/>
  <c r="BE4" i="1"/>
  <c r="H4" i="1"/>
  <c r="FN4" i="1" s="1"/>
  <c r="FQ4" i="1" s="1"/>
  <c r="FM50" i="1"/>
  <c r="FO50" i="1" s="1"/>
  <c r="FK50" i="1"/>
  <c r="FL50" i="1" s="1"/>
  <c r="ES50" i="1"/>
  <c r="EU50" i="1" s="1"/>
  <c r="EQ50" i="1"/>
  <c r="ER50" i="1" s="1"/>
  <c r="DY50" i="1"/>
  <c r="EA50" i="1" s="1"/>
  <c r="DW50" i="1"/>
  <c r="DX50" i="1" s="1"/>
  <c r="DE50" i="1"/>
  <c r="DG50" i="1" s="1"/>
  <c r="DC50" i="1"/>
  <c r="DD50" i="1" s="1"/>
  <c r="CK50" i="1"/>
  <c r="CM50" i="1" s="1"/>
  <c r="CI50" i="1"/>
  <c r="BF50" i="1"/>
  <c r="BH50" i="1" s="1"/>
  <c r="BE50" i="1"/>
  <c r="H50" i="1"/>
  <c r="DF50" i="1" s="1"/>
  <c r="DI50" i="1" s="1"/>
  <c r="FM49" i="1"/>
  <c r="FO49" i="1" s="1"/>
  <c r="FK49" i="1"/>
  <c r="FL49" i="1" s="1"/>
  <c r="ES49" i="1"/>
  <c r="EU49" i="1" s="1"/>
  <c r="EQ49" i="1"/>
  <c r="ER49" i="1" s="1"/>
  <c r="DY49" i="1"/>
  <c r="EA49" i="1" s="1"/>
  <c r="DW49" i="1"/>
  <c r="DX49" i="1" s="1"/>
  <c r="DE49" i="1"/>
  <c r="DG49" i="1" s="1"/>
  <c r="DC49" i="1"/>
  <c r="DD49" i="1" s="1"/>
  <c r="CK49" i="1"/>
  <c r="CM49" i="1" s="1"/>
  <c r="CI49" i="1"/>
  <c r="BF49" i="1"/>
  <c r="BH49" i="1" s="1"/>
  <c r="BE49" i="1"/>
  <c r="H49" i="1"/>
  <c r="FN49" i="1" s="1"/>
  <c r="FQ49" i="1" s="1"/>
  <c r="FM48" i="1"/>
  <c r="FO48" i="1" s="1"/>
  <c r="FK48" i="1"/>
  <c r="FL48" i="1" s="1"/>
  <c r="ES48" i="1"/>
  <c r="EU48" i="1" s="1"/>
  <c r="EQ48" i="1"/>
  <c r="ER48" i="1" s="1"/>
  <c r="DY48" i="1"/>
  <c r="EA48" i="1" s="1"/>
  <c r="DW48" i="1"/>
  <c r="DX48" i="1" s="1"/>
  <c r="DE48" i="1"/>
  <c r="DG48" i="1" s="1"/>
  <c r="DC48" i="1"/>
  <c r="DD48" i="1" s="1"/>
  <c r="CK48" i="1"/>
  <c r="CM48" i="1" s="1"/>
  <c r="CI48" i="1"/>
  <c r="BF48" i="1"/>
  <c r="BH48" i="1" s="1"/>
  <c r="BE48" i="1"/>
  <c r="H48" i="1"/>
  <c r="ET48" i="1" s="1"/>
  <c r="FM47" i="1"/>
  <c r="FO47" i="1" s="1"/>
  <c r="FK47" i="1"/>
  <c r="FL47" i="1" s="1"/>
  <c r="ES47" i="1"/>
  <c r="EU47" i="1" s="1"/>
  <c r="EQ47" i="1"/>
  <c r="ER47" i="1" s="1"/>
  <c r="DY47" i="1"/>
  <c r="EA47" i="1" s="1"/>
  <c r="DW47" i="1"/>
  <c r="DX47" i="1" s="1"/>
  <c r="DE47" i="1"/>
  <c r="DG47" i="1" s="1"/>
  <c r="DC47" i="1"/>
  <c r="DD47" i="1" s="1"/>
  <c r="CK47" i="1"/>
  <c r="CM47" i="1" s="1"/>
  <c r="CI47" i="1"/>
  <c r="BF47" i="1"/>
  <c r="BH47" i="1" s="1"/>
  <c r="BE47" i="1"/>
  <c r="H47" i="1"/>
  <c r="BG47" i="1" s="1"/>
  <c r="FM46" i="1"/>
  <c r="FO46" i="1" s="1"/>
  <c r="FK46" i="1"/>
  <c r="FL46" i="1" s="1"/>
  <c r="ES46" i="1"/>
  <c r="EU46" i="1" s="1"/>
  <c r="EQ46" i="1"/>
  <c r="ER46" i="1" s="1"/>
  <c r="DY46" i="1"/>
  <c r="EA46" i="1" s="1"/>
  <c r="DW46" i="1"/>
  <c r="DX46" i="1" s="1"/>
  <c r="DE46" i="1"/>
  <c r="DG46" i="1" s="1"/>
  <c r="DC46" i="1"/>
  <c r="DD46" i="1" s="1"/>
  <c r="CK46" i="1"/>
  <c r="CM46" i="1" s="1"/>
  <c r="CI46" i="1"/>
  <c r="BF46" i="1"/>
  <c r="BH46" i="1" s="1"/>
  <c r="BE46" i="1"/>
  <c r="H46" i="1"/>
  <c r="DF46" i="1" s="1"/>
  <c r="DI46" i="1" s="1"/>
  <c r="FM45" i="1"/>
  <c r="FO45" i="1" s="1"/>
  <c r="FK45" i="1"/>
  <c r="FL45" i="1" s="1"/>
  <c r="ES45" i="1"/>
  <c r="EU45" i="1" s="1"/>
  <c r="EQ45" i="1"/>
  <c r="ER45" i="1" s="1"/>
  <c r="DY45" i="1"/>
  <c r="EA45" i="1" s="1"/>
  <c r="DW45" i="1"/>
  <c r="DX45" i="1" s="1"/>
  <c r="DE45" i="1"/>
  <c r="DG45" i="1" s="1"/>
  <c r="DC45" i="1"/>
  <c r="CK45" i="1"/>
  <c r="CM45" i="1" s="1"/>
  <c r="CJ45" i="1"/>
  <c r="BF45" i="1"/>
  <c r="BH45" i="1" s="1"/>
  <c r="BE45" i="1"/>
  <c r="H45" i="1"/>
  <c r="FN45" i="1" s="1"/>
  <c r="FQ45" i="1" s="1"/>
  <c r="FM44" i="1"/>
  <c r="FO44" i="1" s="1"/>
  <c r="FK44" i="1"/>
  <c r="FL44" i="1" s="1"/>
  <c r="ES44" i="1"/>
  <c r="EU44" i="1" s="1"/>
  <c r="EQ44" i="1"/>
  <c r="ER44" i="1" s="1"/>
  <c r="DY44" i="1"/>
  <c r="EA44" i="1" s="1"/>
  <c r="DW44" i="1"/>
  <c r="DX44" i="1" s="1"/>
  <c r="DE44" i="1"/>
  <c r="DG44" i="1" s="1"/>
  <c r="DC44" i="1"/>
  <c r="CK44" i="1"/>
  <c r="CM44" i="1" s="1"/>
  <c r="CJ44" i="1"/>
  <c r="BF44" i="1"/>
  <c r="BH44" i="1" s="1"/>
  <c r="BE44" i="1"/>
  <c r="H44" i="1"/>
  <c r="ET44" i="1" s="1"/>
  <c r="FM43" i="1"/>
  <c r="FO43" i="1" s="1"/>
  <c r="FK43" i="1"/>
  <c r="FL43" i="1" s="1"/>
  <c r="ES43" i="1"/>
  <c r="EU43" i="1" s="1"/>
  <c r="EQ43" i="1"/>
  <c r="ER43" i="1" s="1"/>
  <c r="DY43" i="1"/>
  <c r="EA43" i="1" s="1"/>
  <c r="DW43" i="1"/>
  <c r="DX43" i="1" s="1"/>
  <c r="DE43" i="1"/>
  <c r="DG43" i="1" s="1"/>
  <c r="DC43" i="1"/>
  <c r="CK43" i="1"/>
  <c r="CM43" i="1" s="1"/>
  <c r="CJ43" i="1"/>
  <c r="BF43" i="1"/>
  <c r="BH43" i="1" s="1"/>
  <c r="BE43" i="1"/>
  <c r="H43" i="1"/>
  <c r="BG43" i="1" s="1"/>
  <c r="FM42" i="1"/>
  <c r="FO42" i="1" s="1"/>
  <c r="FK42" i="1"/>
  <c r="FL42" i="1" s="1"/>
  <c r="ES42" i="1"/>
  <c r="EU42" i="1" s="1"/>
  <c r="EQ42" i="1"/>
  <c r="ER42" i="1" s="1"/>
  <c r="DY42" i="1"/>
  <c r="EA42" i="1" s="1"/>
  <c r="DW42" i="1"/>
  <c r="DX42" i="1" s="1"/>
  <c r="DE42" i="1"/>
  <c r="DG42" i="1" s="1"/>
  <c r="DC42" i="1"/>
  <c r="CK42" i="1"/>
  <c r="CM42" i="1" s="1"/>
  <c r="CJ42" i="1"/>
  <c r="BF42" i="1"/>
  <c r="BH42" i="1" s="1"/>
  <c r="BE42" i="1"/>
  <c r="H42" i="1"/>
  <c r="FN42" i="1" s="1"/>
  <c r="FQ42" i="1" s="1"/>
  <c r="FM41" i="1"/>
  <c r="FO41" i="1" s="1"/>
  <c r="FK41" i="1"/>
  <c r="FL41" i="1" s="1"/>
  <c r="ES41" i="1"/>
  <c r="EU41" i="1" s="1"/>
  <c r="EQ41" i="1"/>
  <c r="ER41" i="1" s="1"/>
  <c r="DY41" i="1"/>
  <c r="EA41" i="1" s="1"/>
  <c r="DW41" i="1"/>
  <c r="DX41" i="1" s="1"/>
  <c r="DE41" i="1"/>
  <c r="DG41" i="1" s="1"/>
  <c r="DC41" i="1"/>
  <c r="CK41" i="1"/>
  <c r="CM41" i="1" s="1"/>
  <c r="CJ41" i="1"/>
  <c r="BF41" i="1"/>
  <c r="BH41" i="1" s="1"/>
  <c r="BE41" i="1"/>
  <c r="H41" i="1"/>
  <c r="ET41" i="1" s="1"/>
  <c r="FM40" i="1"/>
  <c r="FO40" i="1" s="1"/>
  <c r="FK40" i="1"/>
  <c r="FL40" i="1" s="1"/>
  <c r="ES40" i="1"/>
  <c r="EU40" i="1" s="1"/>
  <c r="EQ40" i="1"/>
  <c r="ER40" i="1" s="1"/>
  <c r="DY40" i="1"/>
  <c r="EA40" i="1" s="1"/>
  <c r="DW40" i="1"/>
  <c r="DX40" i="1" s="1"/>
  <c r="DE40" i="1"/>
  <c r="DG40" i="1" s="1"/>
  <c r="DC40" i="1"/>
  <c r="CK40" i="1"/>
  <c r="CM40" i="1" s="1"/>
  <c r="CJ40" i="1"/>
  <c r="BF40" i="1"/>
  <c r="BH40" i="1" s="1"/>
  <c r="BE40" i="1"/>
  <c r="H40" i="1"/>
  <c r="FN40" i="1" s="1"/>
  <c r="FQ40" i="1" s="1"/>
  <c r="FM39" i="1"/>
  <c r="FO39" i="1" s="1"/>
  <c r="FK39" i="1"/>
  <c r="FL39" i="1" s="1"/>
  <c r="ES39" i="1"/>
  <c r="EU39" i="1" s="1"/>
  <c r="EQ39" i="1"/>
  <c r="ER39" i="1" s="1"/>
  <c r="DY39" i="1"/>
  <c r="EA39" i="1" s="1"/>
  <c r="DW39" i="1"/>
  <c r="DX39" i="1" s="1"/>
  <c r="DE39" i="1"/>
  <c r="DG39" i="1" s="1"/>
  <c r="DC39" i="1"/>
  <c r="CK39" i="1"/>
  <c r="CM39" i="1" s="1"/>
  <c r="CJ39" i="1"/>
  <c r="BF39" i="1"/>
  <c r="BH39" i="1" s="1"/>
  <c r="BE39" i="1"/>
  <c r="BG39" i="1"/>
  <c r="FM38" i="1"/>
  <c r="FO38" i="1" s="1"/>
  <c r="FK38" i="1"/>
  <c r="FL38" i="1" s="1"/>
  <c r="ES38" i="1"/>
  <c r="EU38" i="1" s="1"/>
  <c r="EQ38" i="1"/>
  <c r="ER38" i="1" s="1"/>
  <c r="DY38" i="1"/>
  <c r="EA38" i="1" s="1"/>
  <c r="DW38" i="1"/>
  <c r="DX38" i="1" s="1"/>
  <c r="DE38" i="1"/>
  <c r="DG38" i="1" s="1"/>
  <c r="DC38" i="1"/>
  <c r="CK38" i="1"/>
  <c r="CM38" i="1" s="1"/>
  <c r="CJ38" i="1"/>
  <c r="BF38" i="1"/>
  <c r="BH38" i="1" s="1"/>
  <c r="BE38" i="1"/>
  <c r="DZ38" i="1"/>
  <c r="EC38" i="1" s="1"/>
  <c r="FM37" i="1"/>
  <c r="FO37" i="1" s="1"/>
  <c r="FK37" i="1"/>
  <c r="FL37" i="1" s="1"/>
  <c r="ES37" i="1"/>
  <c r="EU37" i="1" s="1"/>
  <c r="EQ37" i="1"/>
  <c r="ER37" i="1" s="1"/>
  <c r="DY37" i="1"/>
  <c r="EA37" i="1" s="1"/>
  <c r="DW37" i="1"/>
  <c r="DX37" i="1" s="1"/>
  <c r="DE37" i="1"/>
  <c r="DG37" i="1" s="1"/>
  <c r="DC37" i="1"/>
  <c r="CK37" i="1"/>
  <c r="CM37" i="1" s="1"/>
  <c r="CJ37" i="1"/>
  <c r="BF37" i="1"/>
  <c r="BH37" i="1" s="1"/>
  <c r="BE37" i="1"/>
  <c r="ET37" i="1"/>
  <c r="FM36" i="1"/>
  <c r="FO36" i="1" s="1"/>
  <c r="FK36" i="1"/>
  <c r="FL36" i="1" s="1"/>
  <c r="ES36" i="1"/>
  <c r="EU36" i="1" s="1"/>
  <c r="EQ36" i="1"/>
  <c r="ER36" i="1" s="1"/>
  <c r="DY36" i="1"/>
  <c r="EA36" i="1" s="1"/>
  <c r="DW36" i="1"/>
  <c r="DX36" i="1" s="1"/>
  <c r="DE36" i="1"/>
  <c r="DG36" i="1" s="1"/>
  <c r="DC36" i="1"/>
  <c r="CK36" i="1"/>
  <c r="CM36" i="1" s="1"/>
  <c r="CJ36" i="1"/>
  <c r="BF36" i="1"/>
  <c r="BH36" i="1" s="1"/>
  <c r="BE36" i="1"/>
  <c r="DZ36" i="1"/>
  <c r="EC36" i="1" s="1"/>
  <c r="FM35" i="1"/>
  <c r="FO35" i="1" s="1"/>
  <c r="FK35" i="1"/>
  <c r="FL35" i="1" s="1"/>
  <c r="ES35" i="1"/>
  <c r="EU35" i="1" s="1"/>
  <c r="EQ35" i="1"/>
  <c r="ER35" i="1" s="1"/>
  <c r="DY35" i="1"/>
  <c r="EA35" i="1" s="1"/>
  <c r="DW35" i="1"/>
  <c r="DX35" i="1" s="1"/>
  <c r="DE35" i="1"/>
  <c r="DG35" i="1" s="1"/>
  <c r="DC35" i="1"/>
  <c r="CK35" i="1"/>
  <c r="CM35" i="1" s="1"/>
  <c r="CJ35" i="1"/>
  <c r="BF35" i="1"/>
  <c r="BH35" i="1" s="1"/>
  <c r="BE35" i="1"/>
  <c r="CL35" i="1"/>
  <c r="CO35" i="1" s="1"/>
  <c r="FM34" i="1"/>
  <c r="FO34" i="1" s="1"/>
  <c r="FK34" i="1"/>
  <c r="FL34" i="1" s="1"/>
  <c r="ES34" i="1"/>
  <c r="EU34" i="1" s="1"/>
  <c r="EQ34" i="1"/>
  <c r="ER34" i="1" s="1"/>
  <c r="DY34" i="1"/>
  <c r="EA34" i="1" s="1"/>
  <c r="DW34" i="1"/>
  <c r="DX34" i="1" s="1"/>
  <c r="DE34" i="1"/>
  <c r="DG34" i="1" s="1"/>
  <c r="DC34" i="1"/>
  <c r="CK34" i="1"/>
  <c r="CM34" i="1" s="1"/>
  <c r="CJ34" i="1"/>
  <c r="BF34" i="1"/>
  <c r="BH34" i="1" s="1"/>
  <c r="BE34" i="1"/>
  <c r="FM33" i="1"/>
  <c r="FO33" i="1" s="1"/>
  <c r="FK33" i="1"/>
  <c r="FL33" i="1" s="1"/>
  <c r="ES33" i="1"/>
  <c r="EU33" i="1" s="1"/>
  <c r="EQ33" i="1"/>
  <c r="ER33" i="1" s="1"/>
  <c r="DY33" i="1"/>
  <c r="EA33" i="1" s="1"/>
  <c r="DW33" i="1"/>
  <c r="DX33" i="1" s="1"/>
  <c r="DE33" i="1"/>
  <c r="DG33" i="1" s="1"/>
  <c r="DC33" i="1"/>
  <c r="CK33" i="1"/>
  <c r="CM33" i="1" s="1"/>
  <c r="CJ33" i="1"/>
  <c r="BF33" i="1"/>
  <c r="BH33" i="1" s="1"/>
  <c r="BE33" i="1"/>
  <c r="ET33" i="1"/>
  <c r="FM32" i="1"/>
  <c r="FO32" i="1" s="1"/>
  <c r="FK32" i="1"/>
  <c r="FL32" i="1" s="1"/>
  <c r="ES32" i="1"/>
  <c r="EU32" i="1" s="1"/>
  <c r="EQ32" i="1"/>
  <c r="ER32" i="1" s="1"/>
  <c r="DY32" i="1"/>
  <c r="EA32" i="1" s="1"/>
  <c r="DW32" i="1"/>
  <c r="DX32" i="1" s="1"/>
  <c r="DE32" i="1"/>
  <c r="DG32" i="1" s="1"/>
  <c r="DC32" i="1"/>
  <c r="CK32" i="1"/>
  <c r="CM32" i="1" s="1"/>
  <c r="CJ32" i="1"/>
  <c r="BF32" i="1"/>
  <c r="BH32" i="1" s="1"/>
  <c r="BE32" i="1"/>
  <c r="DZ32" i="1"/>
  <c r="EC32" i="1" s="1"/>
  <c r="FM31" i="1"/>
  <c r="FO31" i="1" s="1"/>
  <c r="FK31" i="1"/>
  <c r="FL31" i="1" s="1"/>
  <c r="ES31" i="1"/>
  <c r="EU31" i="1" s="1"/>
  <c r="EQ31" i="1"/>
  <c r="ER31" i="1" s="1"/>
  <c r="DY31" i="1"/>
  <c r="EA31" i="1" s="1"/>
  <c r="DW31" i="1"/>
  <c r="DX31" i="1" s="1"/>
  <c r="DE31" i="1"/>
  <c r="DG31" i="1" s="1"/>
  <c r="DC31" i="1"/>
  <c r="CK31" i="1"/>
  <c r="CM31" i="1" s="1"/>
  <c r="CJ31" i="1"/>
  <c r="BF31" i="1"/>
  <c r="BH31" i="1" s="1"/>
  <c r="BE31" i="1"/>
  <c r="FN31" i="1"/>
  <c r="FQ31" i="1" s="1"/>
  <c r="FM30" i="1"/>
  <c r="FO30" i="1" s="1"/>
  <c r="FK30" i="1"/>
  <c r="FL30" i="1" s="1"/>
  <c r="ES30" i="1"/>
  <c r="EU30" i="1" s="1"/>
  <c r="EQ30" i="1"/>
  <c r="ER30" i="1" s="1"/>
  <c r="DY30" i="1"/>
  <c r="EA30" i="1" s="1"/>
  <c r="DW30" i="1"/>
  <c r="DX30" i="1" s="1"/>
  <c r="DE30" i="1"/>
  <c r="DG30" i="1" s="1"/>
  <c r="DC30" i="1"/>
  <c r="CK30" i="1"/>
  <c r="CM30" i="1" s="1"/>
  <c r="CJ30" i="1"/>
  <c r="BF30" i="1"/>
  <c r="BH30" i="1" s="1"/>
  <c r="BE30" i="1"/>
  <c r="FN30" i="1"/>
  <c r="FQ30" i="1" s="1"/>
  <c r="FM29" i="1"/>
  <c r="FO29" i="1" s="1"/>
  <c r="FK29" i="1"/>
  <c r="FL29" i="1" s="1"/>
  <c r="ES29" i="1"/>
  <c r="EU29" i="1" s="1"/>
  <c r="EQ29" i="1"/>
  <c r="ER29" i="1" s="1"/>
  <c r="DY29" i="1"/>
  <c r="EA29" i="1" s="1"/>
  <c r="DW29" i="1"/>
  <c r="DX29" i="1" s="1"/>
  <c r="DE29" i="1"/>
  <c r="DG29" i="1" s="1"/>
  <c r="DC29" i="1"/>
  <c r="CK29" i="1"/>
  <c r="CM29" i="1" s="1"/>
  <c r="CJ29" i="1"/>
  <c r="BF29" i="1"/>
  <c r="BH29" i="1" s="1"/>
  <c r="BE29" i="1"/>
  <c r="BG29" i="1"/>
  <c r="FM28" i="1"/>
  <c r="FO28" i="1" s="1"/>
  <c r="FK28" i="1"/>
  <c r="FL28" i="1" s="1"/>
  <c r="ES28" i="1"/>
  <c r="EU28" i="1" s="1"/>
  <c r="EQ28" i="1"/>
  <c r="ER28" i="1" s="1"/>
  <c r="DY28" i="1"/>
  <c r="EA28" i="1" s="1"/>
  <c r="DW28" i="1"/>
  <c r="DX28" i="1" s="1"/>
  <c r="DE28" i="1"/>
  <c r="DG28" i="1" s="1"/>
  <c r="DC28" i="1"/>
  <c r="CK28" i="1"/>
  <c r="CM28" i="1" s="1"/>
  <c r="CJ28" i="1"/>
  <c r="BF28" i="1"/>
  <c r="BH28" i="1" s="1"/>
  <c r="BE28" i="1"/>
  <c r="FM3" i="1"/>
  <c r="FO3" i="1" s="1"/>
  <c r="FK3" i="1"/>
  <c r="FL3" i="1" s="1"/>
  <c r="ES3" i="1"/>
  <c r="EU3" i="1" s="1"/>
  <c r="EQ3" i="1"/>
  <c r="ER3" i="1" s="1"/>
  <c r="EA3" i="1"/>
  <c r="DW3" i="1"/>
  <c r="DX3" i="1" s="1"/>
  <c r="DG3" i="1"/>
  <c r="DC3" i="1"/>
  <c r="CJ3" i="1"/>
  <c r="BH3" i="1"/>
  <c r="BE3" i="1"/>
  <c r="H3" i="1"/>
  <c r="H51" i="1"/>
  <c r="FN51" i="1" s="1"/>
  <c r="FQ51" i="1" s="1"/>
  <c r="FM51" i="1"/>
  <c r="FO51" i="1" s="1"/>
  <c r="FK51" i="1"/>
  <c r="FL51" i="1" s="1"/>
  <c r="ES51" i="1"/>
  <c r="EU51" i="1" s="1"/>
  <c r="EQ51" i="1"/>
  <c r="ER51" i="1" s="1"/>
  <c r="DY51" i="1"/>
  <c r="EA51" i="1" s="1"/>
  <c r="DW51" i="1"/>
  <c r="DX51" i="1" s="1"/>
  <c r="DE51" i="1"/>
  <c r="DG51" i="1" s="1"/>
  <c r="DC51" i="1"/>
  <c r="DD51" i="1" s="1"/>
  <c r="CK51" i="1"/>
  <c r="CM51" i="1" s="1"/>
  <c r="CI51" i="1"/>
  <c r="BF51" i="1"/>
  <c r="BH51" i="1" s="1"/>
  <c r="BE51" i="1"/>
  <c r="FM2" i="1"/>
  <c r="FO2" i="1" s="1"/>
  <c r="FK2" i="1"/>
  <c r="FL2" i="1" s="1"/>
  <c r="ES2" i="1"/>
  <c r="EU2" i="1" s="1"/>
  <c r="EQ2" i="1"/>
  <c r="ER2" i="1" s="1"/>
  <c r="DW2" i="1"/>
  <c r="DX2" i="1" s="1"/>
  <c r="DC2" i="1"/>
  <c r="DD2" i="1" s="1"/>
  <c r="CI2" i="1"/>
  <c r="CJ2" i="1" s="1"/>
  <c r="D159" i="5"/>
  <c r="E158" i="5"/>
  <c r="A158" i="5"/>
  <c r="E157" i="5"/>
  <c r="A157" i="5"/>
  <c r="E156" i="5"/>
  <c r="A156" i="5"/>
  <c r="E155" i="5"/>
  <c r="A155" i="5"/>
  <c r="E154" i="5"/>
  <c r="A154" i="5"/>
  <c r="E153" i="5"/>
  <c r="A153" i="5"/>
  <c r="E152" i="5"/>
  <c r="A152" i="5"/>
  <c r="E151" i="5"/>
  <c r="A151" i="5"/>
  <c r="E150" i="5"/>
  <c r="A150" i="5"/>
  <c r="E149" i="5"/>
  <c r="A149" i="5"/>
  <c r="E148" i="5"/>
  <c r="A148" i="5"/>
  <c r="E147" i="5"/>
  <c r="A147" i="5"/>
  <c r="DD3" i="1" l="1"/>
  <c r="AN3" i="1"/>
  <c r="DD4" i="1"/>
  <c r="AN4" i="1"/>
  <c r="DD19" i="1"/>
  <c r="AN19" i="1"/>
  <c r="DD27" i="1"/>
  <c r="AN27" i="1"/>
  <c r="DD29" i="1"/>
  <c r="AN29" i="1"/>
  <c r="DD34" i="1"/>
  <c r="AN34" i="1"/>
  <c r="DD24" i="1"/>
  <c r="AN24" i="1"/>
  <c r="DD44" i="1"/>
  <c r="AN44" i="1"/>
  <c r="CJ46" i="1"/>
  <c r="AN46" i="1"/>
  <c r="DX6" i="1"/>
  <c r="AN6" i="1"/>
  <c r="DD10" i="1"/>
  <c r="AN10" i="1"/>
  <c r="DD13" i="1"/>
  <c r="AN13" i="1"/>
  <c r="DD21" i="1"/>
  <c r="AN21" i="1"/>
  <c r="DD18" i="1"/>
  <c r="AN18" i="1"/>
  <c r="DD26" i="1"/>
  <c r="AN26" i="1"/>
  <c r="CJ51" i="1"/>
  <c r="AN51" i="1"/>
  <c r="DD39" i="1"/>
  <c r="AN39" i="1"/>
  <c r="DD41" i="1"/>
  <c r="AN41" i="1"/>
  <c r="DD33" i="1"/>
  <c r="AN33" i="1"/>
  <c r="DD38" i="1"/>
  <c r="AN38" i="1"/>
  <c r="CJ48" i="1"/>
  <c r="AN48" i="1"/>
  <c r="DD7" i="1"/>
  <c r="AN7" i="1"/>
  <c r="DD12" i="1"/>
  <c r="AN12" i="1"/>
  <c r="DD15" i="1"/>
  <c r="AN15" i="1"/>
  <c r="DD23" i="1"/>
  <c r="AN23" i="1"/>
  <c r="EW24" i="1"/>
  <c r="BJ24" i="1"/>
  <c r="DD5" i="1"/>
  <c r="AN5" i="1"/>
  <c r="DD30" i="1"/>
  <c r="AN30" i="1"/>
  <c r="DD35" i="1"/>
  <c r="AN35" i="1"/>
  <c r="DD43" i="1"/>
  <c r="AN43" i="1"/>
  <c r="DD9" i="1"/>
  <c r="AN9" i="1"/>
  <c r="DD20" i="1"/>
  <c r="AN20" i="1"/>
  <c r="DD8" i="1"/>
  <c r="AN8" i="1"/>
  <c r="DD31" i="1"/>
  <c r="AN31" i="1"/>
  <c r="DD36" i="1"/>
  <c r="AN36" i="1"/>
  <c r="DD28" i="1"/>
  <c r="AN28" i="1"/>
  <c r="BJ29" i="1"/>
  <c r="EW29" i="1"/>
  <c r="DD40" i="1"/>
  <c r="AN40" i="1"/>
  <c r="CJ50" i="1"/>
  <c r="AN50" i="1"/>
  <c r="DD17" i="1"/>
  <c r="AN17" i="1"/>
  <c r="DD25" i="1"/>
  <c r="AN25" i="1"/>
  <c r="DD42" i="1"/>
  <c r="AN42" i="1"/>
  <c r="CJ49" i="1"/>
  <c r="AN49" i="1"/>
  <c r="DD16" i="1"/>
  <c r="AN16" i="1"/>
  <c r="DD32" i="1"/>
  <c r="AN32" i="1"/>
  <c r="DD37" i="1"/>
  <c r="AN37" i="1"/>
  <c r="DD45" i="1"/>
  <c r="AN45" i="1"/>
  <c r="CJ47" i="1"/>
  <c r="AN47" i="1"/>
  <c r="DD11" i="1"/>
  <c r="AN11" i="1"/>
  <c r="DD14" i="1"/>
  <c r="AN14" i="1"/>
  <c r="DD22" i="1"/>
  <c r="AN22" i="1"/>
  <c r="BJ39" i="1"/>
  <c r="EW39" i="1"/>
  <c r="BJ43" i="1"/>
  <c r="EW43" i="1"/>
  <c r="BJ47" i="1"/>
  <c r="EW47" i="1"/>
  <c r="BH6" i="1"/>
  <c r="DZ26" i="1"/>
  <c r="EC26" i="1" s="1"/>
  <c r="CL33" i="1"/>
  <c r="CO33" i="1" s="1"/>
  <c r="DF33" i="1"/>
  <c r="DI33" i="1" s="1"/>
  <c r="CL30" i="1"/>
  <c r="CO30" i="1" s="1"/>
  <c r="DZ33" i="1"/>
  <c r="EC33" i="1" s="1"/>
  <c r="CL21" i="1"/>
  <c r="CO21" i="1" s="1"/>
  <c r="DF44" i="1"/>
  <c r="DI44" i="1" s="1"/>
  <c r="DZ44" i="1"/>
  <c r="EC44" i="1" s="1"/>
  <c r="DF12" i="1"/>
  <c r="DI12" i="1" s="1"/>
  <c r="DF22" i="1"/>
  <c r="DI22" i="1" s="1"/>
  <c r="CL44" i="1"/>
  <c r="CO44" i="1" s="1"/>
  <c r="DF8" i="1"/>
  <c r="DI8" i="1" s="1"/>
  <c r="DZ8" i="1"/>
  <c r="EC8" i="1" s="1"/>
  <c r="BG21" i="1"/>
  <c r="ET38" i="1"/>
  <c r="DZ5" i="1"/>
  <c r="EC5" i="1" s="1"/>
  <c r="CL11" i="1"/>
  <c r="CO11" i="1" s="1"/>
  <c r="DF11" i="1"/>
  <c r="DI11" i="1" s="1"/>
  <c r="DZ11" i="1"/>
  <c r="EC11" i="1" s="1"/>
  <c r="CL40" i="1"/>
  <c r="CO40" i="1" s="1"/>
  <c r="DZ12" i="1"/>
  <c r="EC12" i="1" s="1"/>
  <c r="DF17" i="1"/>
  <c r="DI17" i="1" s="1"/>
  <c r="DZ22" i="1"/>
  <c r="EC22" i="1" s="1"/>
  <c r="DZ27" i="1"/>
  <c r="EC27" i="1" s="1"/>
  <c r="FN7" i="1"/>
  <c r="FQ7" i="1" s="1"/>
  <c r="FN18" i="1"/>
  <c r="FQ18" i="1" s="1"/>
  <c r="BG30" i="1"/>
  <c r="DF38" i="1"/>
  <c r="DI38" i="1" s="1"/>
  <c r="BG40" i="1"/>
  <c r="DZ9" i="1"/>
  <c r="EC9" i="1" s="1"/>
  <c r="FN11" i="1"/>
  <c r="FQ11" i="1" s="1"/>
  <c r="CL14" i="1"/>
  <c r="CO14" i="1" s="1"/>
  <c r="DF14" i="1"/>
  <c r="DI14" i="1" s="1"/>
  <c r="CL25" i="1"/>
  <c r="CO25" i="1" s="1"/>
  <c r="BG32" i="1"/>
  <c r="CL32" i="1"/>
  <c r="CO32" i="1" s="1"/>
  <c r="DZ50" i="1"/>
  <c r="EC50" i="1" s="1"/>
  <c r="DF7" i="1"/>
  <c r="DI7" i="1" s="1"/>
  <c r="DZ7" i="1"/>
  <c r="EC7" i="1" s="1"/>
  <c r="DZ14" i="1"/>
  <c r="EC14" i="1" s="1"/>
  <c r="ET17" i="1"/>
  <c r="FN17" i="1"/>
  <c r="FQ17" i="1" s="1"/>
  <c r="BG20" i="1"/>
  <c r="DZ20" i="1"/>
  <c r="EC20" i="1" s="1"/>
  <c r="DF25" i="1"/>
  <c r="DI25" i="1" s="1"/>
  <c r="FN26" i="1"/>
  <c r="FQ26" i="1" s="1"/>
  <c r="DZ13" i="1"/>
  <c r="EC13" i="1" s="1"/>
  <c r="FN14" i="1"/>
  <c r="FQ14" i="1" s="1"/>
  <c r="BG16" i="1"/>
  <c r="CL18" i="1"/>
  <c r="CO18" i="1" s="1"/>
  <c r="DF18" i="1"/>
  <c r="DI18" i="1" s="1"/>
  <c r="DZ18" i="1"/>
  <c r="EC18" i="1" s="1"/>
  <c r="DZ23" i="1"/>
  <c r="EC23" i="1" s="1"/>
  <c r="FN25" i="1"/>
  <c r="FQ25" i="1" s="1"/>
  <c r="CL26" i="1"/>
  <c r="CO26" i="1" s="1"/>
  <c r="DF26" i="1"/>
  <c r="DI26" i="1" s="1"/>
  <c r="FN16" i="1"/>
  <c r="FQ16" i="1" s="1"/>
  <c r="ET21" i="1"/>
  <c r="DZ21" i="1"/>
  <c r="EC21" i="1" s="1"/>
  <c r="DF21" i="1"/>
  <c r="DI21" i="1" s="1"/>
  <c r="CL16" i="1"/>
  <c r="CO16" i="1" s="1"/>
  <c r="DZ16" i="1"/>
  <c r="EC16" i="1" s="1"/>
  <c r="ET16" i="1"/>
  <c r="FN19" i="1"/>
  <c r="FQ19" i="1" s="1"/>
  <c r="CL19" i="1"/>
  <c r="CO19" i="1" s="1"/>
  <c r="BG19" i="1"/>
  <c r="DF19" i="1"/>
  <c r="DI19" i="1" s="1"/>
  <c r="DZ19" i="1"/>
  <c r="EC19" i="1" s="1"/>
  <c r="FN15" i="1"/>
  <c r="FQ15" i="1" s="1"/>
  <c r="CL15" i="1"/>
  <c r="CO15" i="1" s="1"/>
  <c r="BG15" i="1"/>
  <c r="DF15" i="1"/>
  <c r="DI15" i="1" s="1"/>
  <c r="DZ15" i="1"/>
  <c r="EC15" i="1" s="1"/>
  <c r="BG17" i="1"/>
  <c r="CL17" i="1"/>
  <c r="CO17" i="1" s="1"/>
  <c r="DF20" i="1"/>
  <c r="DI20" i="1" s="1"/>
  <c r="FN20" i="1"/>
  <c r="FQ20" i="1" s="1"/>
  <c r="CL20" i="1"/>
  <c r="CO20" i="1" s="1"/>
  <c r="DZ24" i="1"/>
  <c r="EC24" i="1" s="1"/>
  <c r="DF24" i="1"/>
  <c r="DI24" i="1" s="1"/>
  <c r="FN24" i="1"/>
  <c r="FQ24" i="1" s="1"/>
  <c r="CL24" i="1"/>
  <c r="CO24" i="1" s="1"/>
  <c r="ET24" i="1"/>
  <c r="BG23" i="1"/>
  <c r="ET23" i="1"/>
  <c r="BG27" i="1"/>
  <c r="ET27" i="1"/>
  <c r="BG14" i="1"/>
  <c r="BG18" i="1"/>
  <c r="BG22" i="1"/>
  <c r="ET22" i="1"/>
  <c r="CL23" i="1"/>
  <c r="CO23" i="1" s="1"/>
  <c r="FN23" i="1"/>
  <c r="FQ23" i="1" s="1"/>
  <c r="DZ25" i="1"/>
  <c r="EC25" i="1" s="1"/>
  <c r="BG26" i="1"/>
  <c r="CL27" i="1"/>
  <c r="CO27" i="1" s="1"/>
  <c r="FN27" i="1"/>
  <c r="FQ27" i="1" s="1"/>
  <c r="CL22" i="1"/>
  <c r="CO22" i="1" s="1"/>
  <c r="BG25" i="1"/>
  <c r="ET6" i="1"/>
  <c r="ET5" i="1"/>
  <c r="FN6" i="1"/>
  <c r="FQ6" i="1" s="1"/>
  <c r="ET9" i="1"/>
  <c r="CL10" i="1"/>
  <c r="CO10" i="1" s="1"/>
  <c r="FN10" i="1"/>
  <c r="FQ10" i="1" s="1"/>
  <c r="BG13" i="1"/>
  <c r="ET13" i="1"/>
  <c r="BG10" i="1"/>
  <c r="ET4" i="1"/>
  <c r="FN5" i="1"/>
  <c r="FQ5" i="1" s="1"/>
  <c r="ET8" i="1"/>
  <c r="FN9" i="1"/>
  <c r="FQ9" i="1" s="1"/>
  <c r="DF10" i="1"/>
  <c r="DI10" i="1" s="1"/>
  <c r="BG12" i="1"/>
  <c r="ET12" i="1"/>
  <c r="CL13" i="1"/>
  <c r="CO13" i="1" s="1"/>
  <c r="FN13" i="1"/>
  <c r="FQ13" i="1" s="1"/>
  <c r="ET10" i="1"/>
  <c r="BG11" i="1"/>
  <c r="CL12" i="1"/>
  <c r="CO12" i="1" s="1"/>
  <c r="FN48" i="1"/>
  <c r="FQ48" i="1" s="1"/>
  <c r="ET31" i="1"/>
  <c r="ET32" i="1"/>
  <c r="FN32" i="1"/>
  <c r="FQ32" i="1" s="1"/>
  <c r="FN37" i="1"/>
  <c r="FQ37" i="1" s="1"/>
  <c r="DF45" i="1"/>
  <c r="DI45" i="1" s="1"/>
  <c r="DZ45" i="1"/>
  <c r="EC45" i="1" s="1"/>
  <c r="CL31" i="1"/>
  <c r="CO31" i="1" s="1"/>
  <c r="DF31" i="1"/>
  <c r="DI31" i="1" s="1"/>
  <c r="DZ31" i="1"/>
  <c r="EC31" i="1" s="1"/>
  <c r="CL37" i="1"/>
  <c r="CO37" i="1" s="1"/>
  <c r="DF37" i="1"/>
  <c r="DI37" i="1" s="1"/>
  <c r="DZ37" i="1"/>
  <c r="EC37" i="1" s="1"/>
  <c r="CL41" i="1"/>
  <c r="CO41" i="1" s="1"/>
  <c r="DF41" i="1"/>
  <c r="DI41" i="1" s="1"/>
  <c r="DF42" i="1"/>
  <c r="DI42" i="1" s="1"/>
  <c r="DZ42" i="1"/>
  <c r="EC42" i="1" s="1"/>
  <c r="FN44" i="1"/>
  <c r="FQ44" i="1" s="1"/>
  <c r="CL48" i="1"/>
  <c r="CO48" i="1" s="1"/>
  <c r="DF48" i="1"/>
  <c r="DI48" i="1" s="1"/>
  <c r="DZ48" i="1"/>
  <c r="EC48" i="1" s="1"/>
  <c r="ET30" i="1"/>
  <c r="FN33" i="1"/>
  <c r="FQ33" i="1" s="1"/>
  <c r="ET40" i="1"/>
  <c r="FN41" i="1"/>
  <c r="FQ41" i="1" s="1"/>
  <c r="DZ46" i="1"/>
  <c r="EC46" i="1" s="1"/>
  <c r="DF49" i="1"/>
  <c r="DI49" i="1" s="1"/>
  <c r="DZ49" i="1"/>
  <c r="EC49" i="1" s="1"/>
  <c r="ET3" i="1"/>
  <c r="FN28" i="1"/>
  <c r="FQ28" i="1" s="1"/>
  <c r="CL28" i="1"/>
  <c r="CO28" i="1" s="1"/>
  <c r="BG28" i="1"/>
  <c r="DF28" i="1"/>
  <c r="DI28" i="1" s="1"/>
  <c r="DZ28" i="1"/>
  <c r="EC28" i="1" s="1"/>
  <c r="FN3" i="1"/>
  <c r="FQ3" i="1" s="1"/>
  <c r="ET28" i="1"/>
  <c r="DF35" i="1"/>
  <c r="DI35" i="1" s="1"/>
  <c r="BG35" i="1"/>
  <c r="DF29" i="1"/>
  <c r="DI29" i="1" s="1"/>
  <c r="FN29" i="1"/>
  <c r="FQ29" i="1" s="1"/>
  <c r="CL29" i="1"/>
  <c r="CO29" i="1" s="1"/>
  <c r="DZ29" i="1"/>
  <c r="EC29" i="1" s="1"/>
  <c r="ET29" i="1"/>
  <c r="DZ35" i="1"/>
  <c r="EC35" i="1" s="1"/>
  <c r="ET35" i="1"/>
  <c r="DZ30" i="1"/>
  <c r="EC30" i="1" s="1"/>
  <c r="DF30" i="1"/>
  <c r="DI30" i="1" s="1"/>
  <c r="DF32" i="1"/>
  <c r="DI32" i="1" s="1"/>
  <c r="FN35" i="1"/>
  <c r="FQ35" i="1" s="1"/>
  <c r="FN38" i="1"/>
  <c r="FQ38" i="1" s="1"/>
  <c r="CL38" i="1"/>
  <c r="CO38" i="1" s="1"/>
  <c r="BG38" i="1"/>
  <c r="FN34" i="1"/>
  <c r="FQ34" i="1" s="1"/>
  <c r="CL34" i="1"/>
  <c r="CO34" i="1" s="1"/>
  <c r="BG34" i="1"/>
  <c r="DF34" i="1"/>
  <c r="DI34" i="1" s="1"/>
  <c r="DZ34" i="1"/>
  <c r="EC34" i="1" s="1"/>
  <c r="BG36" i="1"/>
  <c r="CL36" i="1"/>
  <c r="CO36" i="1" s="1"/>
  <c r="DF39" i="1"/>
  <c r="DI39" i="1" s="1"/>
  <c r="FN39" i="1"/>
  <c r="FQ39" i="1" s="1"/>
  <c r="CL39" i="1"/>
  <c r="CO39" i="1" s="1"/>
  <c r="DZ39" i="1"/>
  <c r="EC39" i="1" s="1"/>
  <c r="ET39" i="1"/>
  <c r="DF43" i="1"/>
  <c r="DI43" i="1" s="1"/>
  <c r="FN43" i="1"/>
  <c r="FQ43" i="1" s="1"/>
  <c r="CL43" i="1"/>
  <c r="CO43" i="1" s="1"/>
  <c r="DZ47" i="1"/>
  <c r="EC47" i="1" s="1"/>
  <c r="DF47" i="1"/>
  <c r="DI47" i="1" s="1"/>
  <c r="FN47" i="1"/>
  <c r="FQ47" i="1" s="1"/>
  <c r="CL47" i="1"/>
  <c r="CO47" i="1" s="1"/>
  <c r="ET47" i="1"/>
  <c r="BG31" i="1"/>
  <c r="ET34" i="1"/>
  <c r="DF36" i="1"/>
  <c r="DI36" i="1" s="1"/>
  <c r="ET36" i="1"/>
  <c r="FN36" i="1"/>
  <c r="FQ36" i="1" s="1"/>
  <c r="DZ40" i="1"/>
  <c r="EC40" i="1" s="1"/>
  <c r="DF40" i="1"/>
  <c r="DI40" i="1" s="1"/>
  <c r="DZ43" i="1"/>
  <c r="EC43" i="1" s="1"/>
  <c r="ET43" i="1"/>
  <c r="DZ41" i="1"/>
  <c r="EC41" i="1" s="1"/>
  <c r="BG42" i="1"/>
  <c r="ET42" i="1"/>
  <c r="BG46" i="1"/>
  <c r="ET46" i="1"/>
  <c r="BG50" i="1"/>
  <c r="ET50" i="1"/>
  <c r="BG33" i="1"/>
  <c r="BG37" i="1"/>
  <c r="BG41" i="1"/>
  <c r="CL42" i="1"/>
  <c r="CO42" i="1" s="1"/>
  <c r="BG45" i="1"/>
  <c r="ET45" i="1"/>
  <c r="CL46" i="1"/>
  <c r="CO46" i="1" s="1"/>
  <c r="FN46" i="1"/>
  <c r="FQ46" i="1" s="1"/>
  <c r="BG49" i="1"/>
  <c r="ET49" i="1"/>
  <c r="CL50" i="1"/>
  <c r="CO50" i="1" s="1"/>
  <c r="FN50" i="1"/>
  <c r="FQ50" i="1" s="1"/>
  <c r="BG44" i="1"/>
  <c r="CL45" i="1"/>
  <c r="CO45" i="1" s="1"/>
  <c r="BG48" i="1"/>
  <c r="CL49" i="1"/>
  <c r="CO49" i="1" s="1"/>
  <c r="DF51" i="1"/>
  <c r="DI51" i="1" s="1"/>
  <c r="DZ51" i="1"/>
  <c r="EC51" i="1" s="1"/>
  <c r="BG51" i="1"/>
  <c r="ET51" i="1"/>
  <c r="CL51" i="1"/>
  <c r="CO51" i="1" s="1"/>
  <c r="EW34" i="1" l="1"/>
  <c r="BJ34" i="1"/>
  <c r="BJ11" i="1"/>
  <c r="EW11" i="1"/>
  <c r="EW26" i="1"/>
  <c r="BJ26" i="1"/>
  <c r="BJ15" i="1"/>
  <c r="EW15" i="1"/>
  <c r="EW23" i="1"/>
  <c r="BJ23" i="1"/>
  <c r="BJ35" i="1"/>
  <c r="EW35" i="1"/>
  <c r="BJ21" i="1"/>
  <c r="EW21" i="1"/>
  <c r="EW25" i="1"/>
  <c r="BJ25" i="1"/>
  <c r="BJ20" i="1"/>
  <c r="EW20" i="1"/>
  <c r="EW32" i="1"/>
  <c r="BJ32" i="1"/>
  <c r="EW30" i="1"/>
  <c r="BJ30" i="1"/>
  <c r="BJ28" i="1"/>
  <c r="EW28" i="1"/>
  <c r="EW14" i="1"/>
  <c r="BJ14" i="1"/>
  <c r="BJ27" i="1"/>
  <c r="EW27" i="1"/>
  <c r="BJ38" i="1"/>
  <c r="EW38" i="1"/>
  <c r="EW10" i="1"/>
  <c r="BJ10" i="1"/>
  <c r="BJ37" i="1"/>
  <c r="EW37" i="1"/>
  <c r="BJ36" i="1"/>
  <c r="EW36" i="1"/>
  <c r="BJ12" i="1"/>
  <c r="EW12" i="1"/>
  <c r="BJ13" i="1"/>
  <c r="EW13" i="1"/>
  <c r="BJ22" i="1"/>
  <c r="EW22" i="1"/>
  <c r="EW17" i="1"/>
  <c r="BJ17" i="1"/>
  <c r="BJ19" i="1"/>
  <c r="EW19" i="1"/>
  <c r="EW33" i="1"/>
  <c r="BJ33" i="1"/>
  <c r="EW31" i="1"/>
  <c r="BJ31" i="1"/>
  <c r="EW18" i="1"/>
  <c r="BJ18" i="1"/>
  <c r="EW16" i="1"/>
  <c r="BJ16" i="1"/>
  <c r="EW44" i="1"/>
  <c r="BJ44" i="1"/>
  <c r="EW45" i="1"/>
  <c r="BJ45" i="1"/>
  <c r="BJ46" i="1"/>
  <c r="EW46" i="1"/>
  <c r="EW41" i="1"/>
  <c r="BJ41" i="1"/>
  <c r="BJ42" i="1"/>
  <c r="EW42" i="1"/>
  <c r="EW40" i="1"/>
  <c r="BJ40" i="1"/>
  <c r="FN2" i="1"/>
  <c r="FQ2" i="1" s="1"/>
  <c r="ET2" i="1"/>
  <c r="AN2" i="1"/>
  <c r="BE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Nagy Zsolt</author>
  </authors>
  <commentList>
    <comment ref="A126" authorId="0" shapeId="0" xr:uid="{00000000-0006-0000-0300-000001000000}">
      <text>
        <r>
          <rPr>
            <b/>
            <sz val="9"/>
            <color indexed="81"/>
            <rFont val="Segoe UI"/>
            <family val="2"/>
            <charset val="238"/>
          </rPr>
          <t>Nagy Zsolt:</t>
        </r>
        <r>
          <rPr>
            <sz val="9"/>
            <color indexed="81"/>
            <rFont val="Segoe UI"/>
            <family val="2"/>
            <charset val="238"/>
          </rPr>
          <t xml:space="preserve">
ez jó de a 22 b mellélletbe nem ez került</t>
        </r>
      </text>
    </comment>
    <comment ref="E126" authorId="0" shapeId="0" xr:uid="{00000000-0006-0000-0300-000002000000}">
      <text>
        <r>
          <rPr>
            <b/>
            <sz val="9"/>
            <color indexed="81"/>
            <rFont val="Segoe UI"/>
            <family val="2"/>
            <charset val="238"/>
          </rPr>
          <t>Nagy Zsolt:</t>
        </r>
        <r>
          <rPr>
            <sz val="9"/>
            <color indexed="81"/>
            <rFont val="Segoe UI"/>
            <family val="2"/>
            <charset val="238"/>
          </rPr>
          <t xml:space="preserve">
ez jó de a 22 b mellélletbe nem ez került</t>
        </r>
      </text>
    </comment>
  </commentList>
</comments>
</file>

<file path=xl/sharedStrings.xml><?xml version="1.0" encoding="utf-8"?>
<sst xmlns="http://schemas.openxmlformats.org/spreadsheetml/2006/main" count="4922" uniqueCount="1433">
  <si>
    <t>Iktatószám</t>
  </si>
  <si>
    <t>Ügyintéző neve</t>
  </si>
  <si>
    <t>Telefon</t>
  </si>
  <si>
    <t>E-mail</t>
  </si>
  <si>
    <t>Intézet</t>
  </si>
  <si>
    <t>Intézet/Tanszék</t>
  </si>
  <si>
    <t>Szakmai kapcsolattartó</t>
  </si>
  <si>
    <t>vezetői szint</t>
  </si>
  <si>
    <t>Neme</t>
  </si>
  <si>
    <t>Szül. ország</t>
  </si>
  <si>
    <t>Szül. helye</t>
  </si>
  <si>
    <t>Szül. ideje</t>
  </si>
  <si>
    <t>Szül. családi neve</t>
  </si>
  <si>
    <t>Szül. utóneve</t>
  </si>
  <si>
    <t>Anyja születési vezeték neve</t>
  </si>
  <si>
    <t>Anyja születési utóneve</t>
  </si>
  <si>
    <t>Adóazonosító</t>
  </si>
  <si>
    <t>TAJ szám</t>
  </si>
  <si>
    <t>Állandó lakóhely</t>
  </si>
  <si>
    <t>Bank neve</t>
  </si>
  <si>
    <t>Bankszámla száma</t>
  </si>
  <si>
    <t>Állampolgárság</t>
  </si>
  <si>
    <t>Amennyiben ELTE alkalmazott a munkáltatói jogkör gyakorlója</t>
  </si>
  <si>
    <t>Nyugdíjas</t>
  </si>
  <si>
    <t>Mikortól nyugdíjas</t>
  </si>
  <si>
    <t>Nyugdíjas törzsszám</t>
  </si>
  <si>
    <t>Végzettség</t>
  </si>
  <si>
    <t>Neptun kód</t>
  </si>
  <si>
    <t>Feladat kezdete</t>
  </si>
  <si>
    <t>Feladat vége</t>
  </si>
  <si>
    <t>Teljes keretösszeg</t>
  </si>
  <si>
    <t>helyszínén biztosítandó eszközök, anyagok</t>
  </si>
  <si>
    <t>2.3. A Megbízó által a teljesítéshez rendelkezésre bocsátandó  jogosultságok, dokumentumok, adatok</t>
  </si>
  <si>
    <t>Óraadó oktatás_1</t>
  </si>
  <si>
    <t>Sorszám_1</t>
  </si>
  <si>
    <t>Oktatási tevség típusa_1</t>
  </si>
  <si>
    <t>Számonkérésekkel együtt_1</t>
  </si>
  <si>
    <t>Oktatási segédanyag_1</t>
  </si>
  <si>
    <t>Szak neve, szintje, nyelve tagozat_1</t>
  </si>
  <si>
    <t>Tervezett összes óraszám_1</t>
  </si>
  <si>
    <t>Tartalmi előírások_1</t>
  </si>
  <si>
    <t>Teljesítés helye_1</t>
  </si>
  <si>
    <t>Kurzuscím</t>
  </si>
  <si>
    <t>Kurzuskód_1</t>
  </si>
  <si>
    <t>képzési kód_1</t>
  </si>
  <si>
    <t>Óradíj_1</t>
  </si>
  <si>
    <t>Bruttó keretösszeg_1</t>
  </si>
  <si>
    <t>Br. Rész összeg_1</t>
  </si>
  <si>
    <t>Munkaszám_1</t>
  </si>
  <si>
    <t>Körzet_1</t>
  </si>
  <si>
    <t>Utkód_1</t>
  </si>
  <si>
    <t>Forrás_1</t>
  </si>
  <si>
    <t>Szervezeti egységkód_1</t>
  </si>
  <si>
    <t>Tevség helye</t>
  </si>
  <si>
    <t>Címe</t>
  </si>
  <si>
    <t>Szerződéskötés dátuma</t>
  </si>
  <si>
    <t>Elszámolási ütemezés</t>
  </si>
  <si>
    <t>Teljesített óraszám_1</t>
  </si>
  <si>
    <t>Teljesített óraszám_2</t>
  </si>
  <si>
    <t>Teljesített óraszám_3</t>
  </si>
  <si>
    <t>Teljesített óraszám_4</t>
  </si>
  <si>
    <t>Teljesített óraszám_5</t>
  </si>
  <si>
    <t>Teljesített óraszám_6</t>
  </si>
  <si>
    <t>SAP kód</t>
  </si>
  <si>
    <t>Sorszám_2</t>
  </si>
  <si>
    <t>Oktatási tevség típusa_2</t>
  </si>
  <si>
    <t>Számonkérésekkel együtt_2</t>
  </si>
  <si>
    <t>Oktatási segédanyag_2</t>
  </si>
  <si>
    <t>Szak neve, szintje, nyelve tagozat_2</t>
  </si>
  <si>
    <t>Tervezett összes óraszám_2</t>
  </si>
  <si>
    <t>Tartalmi előírások_2</t>
  </si>
  <si>
    <t>Teljesítés helye_2</t>
  </si>
  <si>
    <t>Kurzus neve2</t>
  </si>
  <si>
    <t>Kurzuskód_2</t>
  </si>
  <si>
    <t>képzési kód_2</t>
  </si>
  <si>
    <t>Óradíj_2</t>
  </si>
  <si>
    <t>Bruttó keretösszeg_2</t>
  </si>
  <si>
    <t>Br. Rész összeg_2</t>
  </si>
  <si>
    <t>Munkaszám_2</t>
  </si>
  <si>
    <t>Körzet_2</t>
  </si>
  <si>
    <t>Utkód_2</t>
  </si>
  <si>
    <t>Forrás_2</t>
  </si>
  <si>
    <t>Szervezeti egységkód_2</t>
  </si>
  <si>
    <t>SAP kód_2</t>
  </si>
  <si>
    <t>Sorszám_3</t>
  </si>
  <si>
    <t>Oktatási tevség típusa_3</t>
  </si>
  <si>
    <t>Számonkérésekkel együtt_3</t>
  </si>
  <si>
    <t>Oktatási segédanyag_3</t>
  </si>
  <si>
    <t>Szak neve, szintje, nyelve tagozat_3</t>
  </si>
  <si>
    <t>Tervezett összes óraszám_3</t>
  </si>
  <si>
    <t>Tartalmi előírások_3</t>
  </si>
  <si>
    <t>Teljesítés helye_3</t>
  </si>
  <si>
    <t>Kurzus neve3</t>
  </si>
  <si>
    <t>Kurzuskód_3</t>
  </si>
  <si>
    <t>képzési kód_3</t>
  </si>
  <si>
    <t>Óradíj_3</t>
  </si>
  <si>
    <t>Bruttó keretösszeg_3</t>
  </si>
  <si>
    <t>Br. Rész összeg_3</t>
  </si>
  <si>
    <t>Munkaszám_3</t>
  </si>
  <si>
    <t>Körzet_3</t>
  </si>
  <si>
    <t>Utkód_3</t>
  </si>
  <si>
    <t>Szervezeti egységkód_3</t>
  </si>
  <si>
    <t>SAP kód_3</t>
  </si>
  <si>
    <t>Sorszám_4</t>
  </si>
  <si>
    <t>Oktatási tevség típusa_4</t>
  </si>
  <si>
    <t>Számonkérésekkel együtt_4</t>
  </si>
  <si>
    <t>Oktatási segédanyag_4</t>
  </si>
  <si>
    <t>Szak neve, szintje, nyelve tagozat_4</t>
  </si>
  <si>
    <t>Tervezett összes óraszám_4</t>
  </si>
  <si>
    <t>Tartalmi előírások_4</t>
  </si>
  <si>
    <t>Teljesítés helye_4</t>
  </si>
  <si>
    <t>Kurzus neve4</t>
  </si>
  <si>
    <t>Kurzuskód_4</t>
  </si>
  <si>
    <t>képzési kód_4</t>
  </si>
  <si>
    <t>Óradíj_4</t>
  </si>
  <si>
    <t>Bruttó keretösszeg_4</t>
  </si>
  <si>
    <t>Br. Rész összeg_4</t>
  </si>
  <si>
    <t>Munkaszám_4</t>
  </si>
  <si>
    <t>Körzet_4</t>
  </si>
  <si>
    <t>Utkód_4</t>
  </si>
  <si>
    <t>Forrás_4</t>
  </si>
  <si>
    <t>Szervezeti egységkód_4</t>
  </si>
  <si>
    <t>SAP kód_4</t>
  </si>
  <si>
    <t>Ügyintéző telefonszáma</t>
  </si>
  <si>
    <t>Ügyintéző e-mail címe</t>
  </si>
  <si>
    <t>Körzet (tanszék)</t>
  </si>
  <si>
    <t>Szakmai kapcsolattartó telefonszáma</t>
  </si>
  <si>
    <t>Szakmai kapcsolattartó e-mail címe</t>
  </si>
  <si>
    <t>Megbízott családi neve</t>
  </si>
  <si>
    <t>Megbízott utóneve</t>
  </si>
  <si>
    <t>Forrás_3</t>
  </si>
  <si>
    <t>Sorszám_5</t>
  </si>
  <si>
    <t>Oktatási tevség típusa_5</t>
  </si>
  <si>
    <t>Számonkérésekkel együtt_5</t>
  </si>
  <si>
    <t>Oktatási segédanyag_5</t>
  </si>
  <si>
    <t>Szak neve, szintje, nyelve tagozat_5</t>
  </si>
  <si>
    <t>Tervezett összes óraszám_5</t>
  </si>
  <si>
    <t>Tartalmi előírások_5</t>
  </si>
  <si>
    <t>Teljesítés helye_5</t>
  </si>
  <si>
    <t>Kurzus neve5</t>
  </si>
  <si>
    <t>Kurzuskód_5</t>
  </si>
  <si>
    <t>képzési kód_5</t>
  </si>
  <si>
    <t>Óradíj_5</t>
  </si>
  <si>
    <t>Br. Rész összeg_5</t>
  </si>
  <si>
    <t>Munkaszám_5</t>
  </si>
  <si>
    <t>Körzet_5</t>
  </si>
  <si>
    <t>Utkód_5</t>
  </si>
  <si>
    <t>Forrás_5</t>
  </si>
  <si>
    <t>Szervezeti egységkód_5</t>
  </si>
  <si>
    <t>SAP kód_5</t>
  </si>
  <si>
    <t>Sorszám_6</t>
  </si>
  <si>
    <t>Oktatási tevség típusa_6</t>
  </si>
  <si>
    <t>Számonkérésekkel együtt_6</t>
  </si>
  <si>
    <t>Oktatási segédanyag_6</t>
  </si>
  <si>
    <t>Szak neve, szintje, nyelve tagozat_6</t>
  </si>
  <si>
    <t>Tervezett összes óraszám_6</t>
  </si>
  <si>
    <t>Tartalmi előírások_6</t>
  </si>
  <si>
    <t>Teljesítés helye_6</t>
  </si>
  <si>
    <t>Kurzus neve6</t>
  </si>
  <si>
    <t>Kurzuskód_6</t>
  </si>
  <si>
    <t>képzési kód_6</t>
  </si>
  <si>
    <t>Óradíj_6</t>
  </si>
  <si>
    <t>Br. Rész összeg_6</t>
  </si>
  <si>
    <t>Körzet_6</t>
  </si>
  <si>
    <t>Utkód_6</t>
  </si>
  <si>
    <t>Forrás_6</t>
  </si>
  <si>
    <t>Szervezeti egységkód_6</t>
  </si>
  <si>
    <t>SAP kód_6</t>
  </si>
  <si>
    <t>FUNKCIÓTER</t>
  </si>
  <si>
    <t>Bővített objektumID</t>
  </si>
  <si>
    <t>INTÉZET</t>
  </si>
  <si>
    <t>Objektum megnevezése</t>
  </si>
  <si>
    <t>Objektumtípus</t>
  </si>
  <si>
    <t>Kezdő dátum</t>
  </si>
  <si>
    <t>Befejezési dátum</t>
  </si>
  <si>
    <t>Tervstátus</t>
  </si>
  <si>
    <t>C0000</t>
  </si>
  <si>
    <t>ÁLTALÁNOS</t>
  </si>
  <si>
    <t>BÖLCSÉSZETTUDOMÁNYI KAR</t>
  </si>
  <si>
    <t>O</t>
  </si>
  <si>
    <t>1</t>
  </si>
  <si>
    <t>50047973</t>
  </si>
  <si>
    <t>C0010</t>
  </si>
  <si>
    <t>BTK Dékáni Hivatal</t>
  </si>
  <si>
    <t>50047991</t>
  </si>
  <si>
    <t>C0012</t>
  </si>
  <si>
    <t>BTK Doktori Iroda</t>
  </si>
  <si>
    <t>BTK Doktori Kiválósági Kp</t>
  </si>
  <si>
    <t>50047992</t>
  </si>
  <si>
    <t>C0020</t>
  </si>
  <si>
    <t>BTK Gazdasági Hivatal</t>
  </si>
  <si>
    <t>50048004</t>
  </si>
  <si>
    <t>C0040</t>
  </si>
  <si>
    <t>BTK Központi Olvasóterem</t>
  </si>
  <si>
    <t>50048054</t>
  </si>
  <si>
    <t>C0050</t>
  </si>
  <si>
    <t>BTK Tanulmányi Hivatal</t>
  </si>
  <si>
    <t>50048075</t>
  </si>
  <si>
    <t>C0070</t>
  </si>
  <si>
    <t>BTK Történeti Intézet</t>
  </si>
  <si>
    <t>BTK Ruszisz.Kut.Módsz.Kp</t>
  </si>
  <si>
    <t>50048065</t>
  </si>
  <si>
    <t>C0080</t>
  </si>
  <si>
    <t>BTK Szakmódszertani Központ</t>
  </si>
  <si>
    <t>50048069</t>
  </si>
  <si>
    <t>C0100</t>
  </si>
  <si>
    <t>BTK Angol-Amerikai Intézet</t>
  </si>
  <si>
    <t>BTK Angol-Amerikai Int.</t>
  </si>
  <si>
    <t>50047977</t>
  </si>
  <si>
    <t>C0105</t>
  </si>
  <si>
    <t>BTK Angol-Amerikai Intézet Könyvtár</t>
  </si>
  <si>
    <t>BTK Angol-Amerikai Int.KT</t>
  </si>
  <si>
    <t>50047984</t>
  </si>
  <si>
    <t>C0110</t>
  </si>
  <si>
    <t>BTK Amerikanisztika Tsz</t>
  </si>
  <si>
    <t>50047979</t>
  </si>
  <si>
    <t>C0115</t>
  </si>
  <si>
    <t>BTK Anglisztika Tanszék</t>
  </si>
  <si>
    <t>50047980</t>
  </si>
  <si>
    <t>C0120</t>
  </si>
  <si>
    <t>BTK Angol Alk. Nyelv. Tsz</t>
  </si>
  <si>
    <t>50047978</t>
  </si>
  <si>
    <t>C0125</t>
  </si>
  <si>
    <t>BTK Angol Nyelvészet Tsz</t>
  </si>
  <si>
    <t>50047982</t>
  </si>
  <si>
    <t>C0130</t>
  </si>
  <si>
    <t>BTK Angol Nyelvped. Tsz</t>
  </si>
  <si>
    <t>50047981</t>
  </si>
  <si>
    <t>C0150</t>
  </si>
  <si>
    <t>BTK Filozófia Intézet</t>
  </si>
  <si>
    <t>50047999</t>
  </si>
  <si>
    <t>C0155</t>
  </si>
  <si>
    <t>BTK Filozófia Intézet Könyvtár</t>
  </si>
  <si>
    <t>BTK Filozófia Intézet KT</t>
  </si>
  <si>
    <t>50047998</t>
  </si>
  <si>
    <t>C0160</t>
  </si>
  <si>
    <t>BTK Ált. Filozófia Tsz</t>
  </si>
  <si>
    <t>50047976</t>
  </si>
  <si>
    <t>C0165</t>
  </si>
  <si>
    <t>BTK Elm.Nyelv.MTA kih.Tsz</t>
  </si>
  <si>
    <t>50047994</t>
  </si>
  <si>
    <t>C0170</t>
  </si>
  <si>
    <t>BTK Logika Tanszék</t>
  </si>
  <si>
    <t>50048025</t>
  </si>
  <si>
    <t>C0175</t>
  </si>
  <si>
    <t>BTK Ó és Kpkori Filo. Tsz</t>
  </si>
  <si>
    <t>50048049</t>
  </si>
  <si>
    <t>C0180</t>
  </si>
  <si>
    <t>BTK Újkor.-Jel.k.Fil. Tsz</t>
  </si>
  <si>
    <t>50048082</t>
  </si>
  <si>
    <t>C0200</t>
  </si>
  <si>
    <t>BTK Germanisztikai Intézet</t>
  </si>
  <si>
    <t>50048006</t>
  </si>
  <si>
    <t>C0205</t>
  </si>
  <si>
    <t>BTK Germanisztikai Intézet könyvtár</t>
  </si>
  <si>
    <t>BTK Germanisztikai Int.KT</t>
  </si>
  <si>
    <t>50048007</t>
  </si>
  <si>
    <t>C0210</t>
  </si>
  <si>
    <t>BTK Néderlandisztikai Tsz</t>
  </si>
  <si>
    <t>50048040</t>
  </si>
  <si>
    <t>C0215</t>
  </si>
  <si>
    <t>BTK Német Nyelvészeti Tsz</t>
  </si>
  <si>
    <t>50048042</t>
  </si>
  <si>
    <t>C0220</t>
  </si>
  <si>
    <t>BTK Német Nyelv.Szakd Tsz</t>
  </si>
  <si>
    <t>50048043</t>
  </si>
  <si>
    <t>C0225</t>
  </si>
  <si>
    <t>BTK Német Nyelvű Irod Tsz</t>
  </si>
  <si>
    <t>50048041</t>
  </si>
  <si>
    <t>C0235</t>
  </si>
  <si>
    <t>BTK Skandináv Nyel.Ir.Tsz</t>
  </si>
  <si>
    <t>50048067</t>
  </si>
  <si>
    <t>C0250</t>
  </si>
  <si>
    <t>BTK Könyvtár és Információtudományi Intézet</t>
  </si>
  <si>
    <t>BTK Könyvtár-Inf.tud Int.</t>
  </si>
  <si>
    <t>50048016</t>
  </si>
  <si>
    <t>C0270</t>
  </si>
  <si>
    <t>BTK Könyvtártudományi Tsz</t>
  </si>
  <si>
    <t>50048019</t>
  </si>
  <si>
    <t>C0280</t>
  </si>
  <si>
    <t>BTK Információtud. Tsz</t>
  </si>
  <si>
    <t>50048017</t>
  </si>
  <si>
    <t>C0290</t>
  </si>
  <si>
    <t>BTK Könyvtár és Információtudományi Intézet könyvtár</t>
  </si>
  <si>
    <t>BTK Könyvt-Inf.tud.Int.KT</t>
  </si>
  <si>
    <t>50048018</t>
  </si>
  <si>
    <t>C0300</t>
  </si>
  <si>
    <t>BTK Magyar Irodalom és Kultúratudományi Intézet</t>
  </si>
  <si>
    <t>BTK M Irod.-Kult.tud. Int</t>
  </si>
  <si>
    <t>50048031</t>
  </si>
  <si>
    <t>C0305</t>
  </si>
  <si>
    <t>BTK Magyar Irodalom és Kultúratudományi Intézet könyvtár</t>
  </si>
  <si>
    <t>BTK Magy.Irod.Kult.Int.KT</t>
  </si>
  <si>
    <t>50048078</t>
  </si>
  <si>
    <t>C0310</t>
  </si>
  <si>
    <t>BTK Modern M Irod.t. Tsz</t>
  </si>
  <si>
    <t>50048033</t>
  </si>
  <si>
    <t>C0315</t>
  </si>
  <si>
    <t>BTK Összeh.Irod.Kult. Tsz</t>
  </si>
  <si>
    <t>50048048</t>
  </si>
  <si>
    <t>C0320</t>
  </si>
  <si>
    <t>BTK Régi M Irodalom Tsz</t>
  </si>
  <si>
    <t>50048062</t>
  </si>
  <si>
    <t>C0325</t>
  </si>
  <si>
    <t>BTK XVIII-XIXszMIrodtTsz</t>
  </si>
  <si>
    <t>50047974</t>
  </si>
  <si>
    <t>C0350</t>
  </si>
  <si>
    <t>BTK Magyar Nyelvtudományi és Finnugor  Intézet</t>
  </si>
  <si>
    <t>BTK M Nyelvtud.Finn Int</t>
  </si>
  <si>
    <t>50048028</t>
  </si>
  <si>
    <t>C0355</t>
  </si>
  <si>
    <t>BTK Magyar Nyelvtudományi és Finnugor  Intézet könyvtár</t>
  </si>
  <si>
    <t>BTK M Nyelvtud.Finn.I. KT</t>
  </si>
  <si>
    <t>50048029</t>
  </si>
  <si>
    <t>C0360</t>
  </si>
  <si>
    <t>BTK Finnugor Tanszék</t>
  </si>
  <si>
    <t>50048000</t>
  </si>
  <si>
    <t>C0365</t>
  </si>
  <si>
    <t>BTK Alk. Nyelv. Fon. Tsz</t>
  </si>
  <si>
    <t>50047975</t>
  </si>
  <si>
    <t>C0370</t>
  </si>
  <si>
    <t>BTK M Nyelvtör.Szoc.D Tsz</t>
  </si>
  <si>
    <t>50048027</t>
  </si>
  <si>
    <t>C0375</t>
  </si>
  <si>
    <t>BTK Mai Magyar Nyelvi Tsz</t>
  </si>
  <si>
    <t>50048032</t>
  </si>
  <si>
    <t>C0390</t>
  </si>
  <si>
    <t>BTK Nyelvi Közvetítés Intézete</t>
  </si>
  <si>
    <t>BTK Magyar mint IdNy Tsz</t>
  </si>
  <si>
    <t>50048026</t>
  </si>
  <si>
    <t>C0400</t>
  </si>
  <si>
    <t>BTK Művelődéselmélet és Médiakutatás Intézet</t>
  </si>
  <si>
    <t>BTK Műv.elm és Médk. Int</t>
  </si>
  <si>
    <t>50048037</t>
  </si>
  <si>
    <t>C0405</t>
  </si>
  <si>
    <t>BTK Esztétika Tanszék</t>
  </si>
  <si>
    <t>50047995</t>
  </si>
  <si>
    <t>C0410</t>
  </si>
  <si>
    <t>BTK Filmtudomány Tanszék</t>
  </si>
  <si>
    <t>50047997</t>
  </si>
  <si>
    <t>C0415</t>
  </si>
  <si>
    <t>BTK Média és Komm. Tsz</t>
  </si>
  <si>
    <t>50048030</t>
  </si>
  <si>
    <t>C0416</t>
  </si>
  <si>
    <t>BTK Művészetelmélet és Médiakutatási Intézet</t>
  </si>
  <si>
    <t>BTK Film- és Médialabor.</t>
  </si>
  <si>
    <t>50047996</t>
  </si>
  <si>
    <t>C0420</t>
  </si>
  <si>
    <t>BTK Művészettörténeti Intézet</t>
  </si>
  <si>
    <t>50048039</t>
  </si>
  <si>
    <t>C0421</t>
  </si>
  <si>
    <t>BTK Köz,Ren és Bar Műv.t.T</t>
  </si>
  <si>
    <t>50053394</t>
  </si>
  <si>
    <t>C0422</t>
  </si>
  <si>
    <t>BTK Mod. és Jelenk Műv.t.T</t>
  </si>
  <si>
    <t>50053395</t>
  </si>
  <si>
    <t>C0425</t>
  </si>
  <si>
    <t>BTK Művészettörténeti Intézet könyvtár</t>
  </si>
  <si>
    <t>BTK Műv.történeti Int. KT</t>
  </si>
  <si>
    <t>50048038</t>
  </si>
  <si>
    <t>C0450</t>
  </si>
  <si>
    <t>BTK Néprajzi Intézet</t>
  </si>
  <si>
    <t>50048044</t>
  </si>
  <si>
    <t>C0455</t>
  </si>
  <si>
    <t>BTK Néprajzi Intézet Könyvtár</t>
  </si>
  <si>
    <t>BTK Néprajzi Intézet KT</t>
  </si>
  <si>
    <t>50048045</t>
  </si>
  <si>
    <t>C0460</t>
  </si>
  <si>
    <t>BTK Folklore Tanszék</t>
  </si>
  <si>
    <t>50048001</t>
  </si>
  <si>
    <t>C0465</t>
  </si>
  <si>
    <t>BTK Tárgyi Néprajzi Tsz</t>
  </si>
  <si>
    <t>50048074</t>
  </si>
  <si>
    <t>C0500</t>
  </si>
  <si>
    <t>BTK Orientalisztikai Intézet</t>
  </si>
  <si>
    <t>BTK Orientalisztikai Int</t>
  </si>
  <si>
    <t>50048056</t>
  </si>
  <si>
    <t>C0510</t>
  </si>
  <si>
    <t>BTK Távol-keleti Intézet</t>
  </si>
  <si>
    <t>BTK Mongol,Belső-ázsiaTsz</t>
  </si>
  <si>
    <t>50047988</t>
  </si>
  <si>
    <t>C0515</t>
  </si>
  <si>
    <t>BTK Iranisztikai Tanszék</t>
  </si>
  <si>
    <t>50048010</t>
  </si>
  <si>
    <t>C0520</t>
  </si>
  <si>
    <t>BTK Kínai Tanszék</t>
  </si>
  <si>
    <t>50048014</t>
  </si>
  <si>
    <t>C0525</t>
  </si>
  <si>
    <t>BTK Sémi Filol.- Arab Tsz</t>
  </si>
  <si>
    <t>50048066</t>
  </si>
  <si>
    <t>C0530</t>
  </si>
  <si>
    <t>BTK Török Filológiai Tsz</t>
  </si>
  <si>
    <t>50048079</t>
  </si>
  <si>
    <t>C0535</t>
  </si>
  <si>
    <t>BTK Japán Tanszék</t>
  </si>
  <si>
    <t>50048011</t>
  </si>
  <si>
    <t>C0540</t>
  </si>
  <si>
    <t>50048076</t>
  </si>
  <si>
    <t>C0541</t>
  </si>
  <si>
    <t>BTK Koreai Tanszék</t>
  </si>
  <si>
    <t>50048021</t>
  </si>
  <si>
    <t>C0542</t>
  </si>
  <si>
    <t>BTK Mongolisztikai Kp.</t>
  </si>
  <si>
    <t>50048034</t>
  </si>
  <si>
    <t>C0543</t>
  </si>
  <si>
    <t>BTK Távol-keleti Intézet könyvtár</t>
  </si>
  <si>
    <t>BTK Távol-keleti Int. KT</t>
  </si>
  <si>
    <t>50048077</t>
  </si>
  <si>
    <t>C0544</t>
  </si>
  <si>
    <t>BTK Buddh. és Tibeti. Tsz</t>
  </si>
  <si>
    <t>50047990</t>
  </si>
  <si>
    <t>C0550</t>
  </si>
  <si>
    <t>BTK Ókortudományi Intézet</t>
  </si>
  <si>
    <t>50048051</t>
  </si>
  <si>
    <t>C0555</t>
  </si>
  <si>
    <t>BTK Ókortudományi Intézet könyvtár</t>
  </si>
  <si>
    <t>BTK Ókortud. Intézet KT</t>
  </si>
  <si>
    <t>50048052</t>
  </si>
  <si>
    <t>C0557</t>
  </si>
  <si>
    <t>BTK Vallástudományi Központ (Centre for</t>
  </si>
  <si>
    <t>50048084</t>
  </si>
  <si>
    <t>C0560</t>
  </si>
  <si>
    <t>BTK Asszir és Hebrai Tsz</t>
  </si>
  <si>
    <t>50047986</t>
  </si>
  <si>
    <t>C0565</t>
  </si>
  <si>
    <t>BTK Egyiptológiai Tanszék</t>
  </si>
  <si>
    <t>50047993</t>
  </si>
  <si>
    <t>C0570</t>
  </si>
  <si>
    <t>BTK Görög Tanszék</t>
  </si>
  <si>
    <t>50048008</t>
  </si>
  <si>
    <t>C0575</t>
  </si>
  <si>
    <t>BTK Indológia Tanszék</t>
  </si>
  <si>
    <t>50048009</t>
  </si>
  <si>
    <t>C0580</t>
  </si>
  <si>
    <t>BTK Latin Tanszék</t>
  </si>
  <si>
    <t>50048023</t>
  </si>
  <si>
    <t>C0590</t>
  </si>
  <si>
    <t>BTK Vallástudományi Tsz</t>
  </si>
  <si>
    <t>50048085</t>
  </si>
  <si>
    <t>C0600</t>
  </si>
  <si>
    <t>BTK Régészettudományi Intézet</t>
  </si>
  <si>
    <t>50048060</t>
  </si>
  <si>
    <t>C0605</t>
  </si>
  <si>
    <t>BTK Régészettudományi Intézet könyvtár</t>
  </si>
  <si>
    <t>BTK Régészettud.Int.KT</t>
  </si>
  <si>
    <t>50048061</t>
  </si>
  <si>
    <t>C0610</t>
  </si>
  <si>
    <t>BTK Arch.RégészÖ.MódszTsz</t>
  </si>
  <si>
    <t>50047985</t>
  </si>
  <si>
    <t>C0615</t>
  </si>
  <si>
    <t>BTK Népvánd.kori,KRég Tsz</t>
  </si>
  <si>
    <t>50048046</t>
  </si>
  <si>
    <t>C0620</t>
  </si>
  <si>
    <t>BTK Ókori Régészeti Tsz</t>
  </si>
  <si>
    <t>50048055</t>
  </si>
  <si>
    <t>C0625</t>
  </si>
  <si>
    <t>BTK Ősk,Elő-Ázsiai R Tsz</t>
  </si>
  <si>
    <t>50048058</t>
  </si>
  <si>
    <t>C0650</t>
  </si>
  <si>
    <t>BTK Romanisztikai Intézet</t>
  </si>
  <si>
    <t>50048063</t>
  </si>
  <si>
    <t>C0655</t>
  </si>
  <si>
    <t>BTK FranciaNyelv.Irod Tsz</t>
  </si>
  <si>
    <t>50048003</t>
  </si>
  <si>
    <t>C0660</t>
  </si>
  <si>
    <t>BTK Olasz Ny és Irod. Tsz</t>
  </si>
  <si>
    <t>50048053</t>
  </si>
  <si>
    <t>C0665</t>
  </si>
  <si>
    <t>BTK Portugál Ny, Irod Tsz</t>
  </si>
  <si>
    <t>50048059</t>
  </si>
  <si>
    <t>C0670</t>
  </si>
  <si>
    <t>BTK Román Filológiai Tsz</t>
  </si>
  <si>
    <t>50048064</t>
  </si>
  <si>
    <t>C0675</t>
  </si>
  <si>
    <t>BTK Spanyol Nyelv.Ir. Tsz</t>
  </si>
  <si>
    <t>50048068</t>
  </si>
  <si>
    <t>C0700</t>
  </si>
  <si>
    <t xml:space="preserve">BTK Szláv-Balti Filológia Intézet </t>
  </si>
  <si>
    <t>BTK Szláv-Balti Filo.Int.</t>
  </si>
  <si>
    <t>50048071</t>
  </si>
  <si>
    <t>C0705</t>
  </si>
  <si>
    <t>BTK Szláv-Balti Filológia Intézet könyvtár</t>
  </si>
  <si>
    <t>BTK Szláv-Balti Fi.Int KT</t>
  </si>
  <si>
    <t>50048073</t>
  </si>
  <si>
    <t>C0715</t>
  </si>
  <si>
    <t>BTK Szláv-Balti Filológia Intézet</t>
  </si>
  <si>
    <t>BTK Lengyel Filológia Tsz</t>
  </si>
  <si>
    <t>50048024</t>
  </si>
  <si>
    <t>C0720</t>
  </si>
  <si>
    <t>BTK Szláv Filológiai Tsz</t>
  </si>
  <si>
    <t>50048072</t>
  </si>
  <si>
    <t>C0725</t>
  </si>
  <si>
    <t>BTK Ukrán Filológiai Tsz</t>
  </si>
  <si>
    <t>50048083</t>
  </si>
  <si>
    <t>C0730</t>
  </si>
  <si>
    <t>BTK Orosz Ny és Irod Tsz</t>
  </si>
  <si>
    <t>50048057</t>
  </si>
  <si>
    <t>C0750</t>
  </si>
  <si>
    <t>50048080</t>
  </si>
  <si>
    <t>C0751</t>
  </si>
  <si>
    <t>BTK Digit. Bölcsészet Kzp</t>
  </si>
  <si>
    <t>50053393</t>
  </si>
  <si>
    <t>C0755</t>
  </si>
  <si>
    <t>BTK Történeti Intézet könyvtára</t>
  </si>
  <si>
    <t>BTK Történ.Int.Szegf. KT</t>
  </si>
  <si>
    <t>50048070</t>
  </si>
  <si>
    <t>C0760</t>
  </si>
  <si>
    <t>BTK Atelier Interd T Tsz</t>
  </si>
  <si>
    <t>50047987</t>
  </si>
  <si>
    <t>C0765</t>
  </si>
  <si>
    <t>BTK Gazd.-Társ.Tört.Tsz</t>
  </si>
  <si>
    <t>50048005</t>
  </si>
  <si>
    <t>C0770</t>
  </si>
  <si>
    <t>BTK K-Kö-Eu.Orosz T Tsz</t>
  </si>
  <si>
    <t>50048015</t>
  </si>
  <si>
    <t>C0775</t>
  </si>
  <si>
    <t>BTK Középkori Tört. Tsz</t>
  </si>
  <si>
    <t>50048022</t>
  </si>
  <si>
    <t>C0780</t>
  </si>
  <si>
    <t>BTK Kora Újkori Tört. Tsz</t>
  </si>
  <si>
    <t>50048020</t>
  </si>
  <si>
    <t>C0785</t>
  </si>
  <si>
    <t>BTK Művelődéstört. Tsz</t>
  </si>
  <si>
    <t>50048035</t>
  </si>
  <si>
    <t>C0790</t>
  </si>
  <si>
    <t>BTK Ókortörténeti Tanszék</t>
  </si>
  <si>
    <t>50048050</t>
  </si>
  <si>
    <t>C0795</t>
  </si>
  <si>
    <t>BTK Történelem Seg.td.Tsz</t>
  </si>
  <si>
    <t>50048081</t>
  </si>
  <si>
    <t>C0805</t>
  </si>
  <si>
    <t>BTK Új- és Jel Egy. T Tsz</t>
  </si>
  <si>
    <t>50048012</t>
  </si>
  <si>
    <t>C0810</t>
  </si>
  <si>
    <t>BTK Új- Jel. Magy. T Tsz</t>
  </si>
  <si>
    <t>50048013</t>
  </si>
  <si>
    <t>C0850</t>
  </si>
  <si>
    <t>BTK Fordító-Tolm.kz. Tsz</t>
  </si>
  <si>
    <t>50048002</t>
  </si>
  <si>
    <t>C0860</t>
  </si>
  <si>
    <t>BTK Művészetközvetítő és Zenei Intézet</t>
  </si>
  <si>
    <t>BTK Műv.közv és Zenei Int</t>
  </si>
  <si>
    <t>50048036</t>
  </si>
  <si>
    <t>C0865</t>
  </si>
  <si>
    <t>BTK Zenei Interpretáció Tanszék</t>
  </si>
  <si>
    <t>50048087</t>
  </si>
  <si>
    <t>C0866</t>
  </si>
  <si>
    <t>BTK Zenekultúra Tanszék</t>
  </si>
  <si>
    <t>50048088</t>
  </si>
  <si>
    <t>C1000</t>
  </si>
  <si>
    <t>BTK Posztkoloniális Kp</t>
  </si>
  <si>
    <t>50047983</t>
  </si>
  <si>
    <t>C1005</t>
  </si>
  <si>
    <t>BTK Buddhizmus-kutatás Kp</t>
  </si>
  <si>
    <t>50047989</t>
  </si>
  <si>
    <t>C1120</t>
  </si>
  <si>
    <t>50048047</t>
  </si>
  <si>
    <t>C1130</t>
  </si>
  <si>
    <t>BTK Vietnami Nyelv-Kul.Kp</t>
  </si>
  <si>
    <t>50048086</t>
  </si>
  <si>
    <t>Oktatási tevség típusa</t>
  </si>
  <si>
    <t>Számonkérésekkel együtt</t>
  </si>
  <si>
    <t>Oktatási segédanyag</t>
  </si>
  <si>
    <t>Eseti, nem rendszeres oktatási feladat</t>
  </si>
  <si>
    <t>Előadás</t>
  </si>
  <si>
    <t>Igen</t>
  </si>
  <si>
    <t>ppt</t>
  </si>
  <si>
    <t>dolgozatjavítás</t>
  </si>
  <si>
    <t>Szeminárium</t>
  </si>
  <si>
    <t>Nem</t>
  </si>
  <si>
    <t>példatár</t>
  </si>
  <si>
    <t>szakdolgozat témavezetés</t>
  </si>
  <si>
    <t>Gyakorlat</t>
  </si>
  <si>
    <t>óravázlat</t>
  </si>
  <si>
    <t>záróvizsga</t>
  </si>
  <si>
    <t>ppt, példatár</t>
  </si>
  <si>
    <t>bírálat</t>
  </si>
  <si>
    <t>ppt, példatár, óravázlat</t>
  </si>
  <si>
    <t>szakmai gyakorlat tartása</t>
  </si>
  <si>
    <t>ppt, óravázlat</t>
  </si>
  <si>
    <t>vizsgáztatás</t>
  </si>
  <si>
    <t>nincs</t>
  </si>
  <si>
    <t>Funkc.ter</t>
  </si>
  <si>
    <t>TANSZÉK</t>
  </si>
  <si>
    <t>01. Angol-Amerikai Intézet</t>
  </si>
  <si>
    <t>02. Amerikanisztika Tanszék</t>
  </si>
  <si>
    <t>03. Anglisztika Tanszék</t>
  </si>
  <si>
    <t>04. Angol Alkalmazott Nyelvészeti Tanszék</t>
  </si>
  <si>
    <t>05. Angol Nyelvészeti Tanszék</t>
  </si>
  <si>
    <t>06. Angol Nyelvpedagógiai Tanszék</t>
  </si>
  <si>
    <t>C0127</t>
  </si>
  <si>
    <t>07. Savaria Angol Nyelv- és Irodalmi Tanszék</t>
  </si>
  <si>
    <t>08. Posztkoloniális Központ</t>
  </si>
  <si>
    <t>09. Angol-Amerikai Intézeti Könyvtár</t>
  </si>
  <si>
    <t>02. Filozófia Intézet</t>
  </si>
  <si>
    <t>01. Filozófia Intézet</t>
  </si>
  <si>
    <t>02. Általános Filozófia Tanszék</t>
  </si>
  <si>
    <t>03. Elméleti Nyelvészet ELTE-MTA Kihelyezett Tanszék</t>
  </si>
  <si>
    <t>04. Logika Tanszék</t>
  </si>
  <si>
    <t>05. Ókori és Középkori Filozófia Tanszék</t>
  </si>
  <si>
    <t>06. Újkori és Jelenkori Filozófia Tanszék</t>
  </si>
  <si>
    <t>07. Filozófiai Intézet Könyvtára</t>
  </si>
  <si>
    <t>03. Germanisztikai Intézet</t>
  </si>
  <si>
    <t>01. Germanisztikai Intézet</t>
  </si>
  <si>
    <t>C0226</t>
  </si>
  <si>
    <t>02. Magyarországi Németek Kutatási és Tanárképzési Központja</t>
  </si>
  <si>
    <t>03. Néderlandisztikai Tanszék</t>
  </si>
  <si>
    <t>04. Német Nyelvészeti Tanszék</t>
  </si>
  <si>
    <t>05. Német Nyelvoktató és Szakdidaktikai Tanszék</t>
  </si>
  <si>
    <t>06. Német Nyelvű Irodalmak Tanszéke</t>
  </si>
  <si>
    <t>C0222</t>
  </si>
  <si>
    <t>07. Savaria Német Nyel- és Irodalom Tanszék</t>
  </si>
  <si>
    <t>08. Skadináv Nyelvek és Irodalmak Tanszéke</t>
  </si>
  <si>
    <t>09. Germanisztikai Intézet Könyvtára</t>
  </si>
  <si>
    <t>04. Könyvtár- és Információtudományi Intézet</t>
  </si>
  <si>
    <t>01. Könyvtár- és Információtudományi Intézet</t>
  </si>
  <si>
    <t>02. Információtudományi Tanszék</t>
  </si>
  <si>
    <t>03. Könyvtártudományi Tanszék</t>
  </si>
  <si>
    <t>C0253</t>
  </si>
  <si>
    <t>04. Savaria Könyvtártudományi Csoport</t>
  </si>
  <si>
    <t>05. Könyvtár-és Információtudományi Intézet Könyvtára</t>
  </si>
  <si>
    <t>05. Magyar Irodalom- és Kultúratudományi Intézet</t>
  </si>
  <si>
    <t>01. Magyar Irodalom- és Kultúratudományi Intézet</t>
  </si>
  <si>
    <t>C0340</t>
  </si>
  <si>
    <t>02. Irodalmi Szakmódszertani Munkacsoport</t>
  </si>
  <si>
    <t>03. Modern Magyar Irodalomtörténeti Tanszék</t>
  </si>
  <si>
    <t>04. Összehasonlító Irodalom- és Kultúratudományi Tanszék</t>
  </si>
  <si>
    <t>05. Régi Magyar Irodalom Tanszék</t>
  </si>
  <si>
    <t>C0311</t>
  </si>
  <si>
    <t>06. Savaria Magyar Irodalomtudományi Tanszék</t>
  </si>
  <si>
    <t>07. XVIII-XIX. századi Magyar Irodalomtörténeti Tanszék</t>
  </si>
  <si>
    <t>08. Magyar  Irodalom- és Kultúratudományi Intézet Toldy Ferenc Könyvtára</t>
  </si>
  <si>
    <t>06. Magyar Nyelvtudományi és Finnugor Intézet</t>
  </si>
  <si>
    <t>01. Magyar Nyelvtudományi és Finnugor Intézet</t>
  </si>
  <si>
    <t>C0385</t>
  </si>
  <si>
    <t>02. Alkalmazott Nyelvészeti és Fonetikai Tanszék</t>
  </si>
  <si>
    <t>03. Finnugor Tanszék</t>
  </si>
  <si>
    <t>04. Fonetikai Tanszék</t>
  </si>
  <si>
    <t>06. Magyar Nyelvtörténeti, Szociolingvisztikai, Dialektológiai Tanszék</t>
  </si>
  <si>
    <t>07. Mai Magyar Nyelvi Tanszék</t>
  </si>
  <si>
    <t>C0376</t>
  </si>
  <si>
    <t>08. Savaria Magyar Nyelvtudományi Tanszék</t>
  </si>
  <si>
    <t>C0377</t>
  </si>
  <si>
    <t>09. Magyar Nyelvtudományi és Finnugor Intézet Könyvtára</t>
  </si>
  <si>
    <t>07. Művészetelméleti és Médiakutatási Intézet</t>
  </si>
  <si>
    <t>01. Művészetelméleti és Médiakutatási Intézet</t>
  </si>
  <si>
    <t>02. Esztétika Tanszék</t>
  </si>
  <si>
    <t>03. Filmtudomány Tanszék</t>
  </si>
  <si>
    <t>04. Média és Kommunikáció Tanszék</t>
  </si>
  <si>
    <t>C0404</t>
  </si>
  <si>
    <t>05. Savaria Vízuális Művészeti Tanszék</t>
  </si>
  <si>
    <t>08. Művészettörténeti Intézet</t>
  </si>
  <si>
    <t>01. Művészettörténeti Intézet</t>
  </si>
  <si>
    <t>02. Középkori, Reneszánsz és Barokk Művészettörténeti Tanszék</t>
  </si>
  <si>
    <t>03. Modern és Jelenkori Művészettrténeti Tanszék</t>
  </si>
  <si>
    <t>04. Művészettörténeti Intézet Könyvtára</t>
  </si>
  <si>
    <t>09. Néprajzi Intézet</t>
  </si>
  <si>
    <t>01. Néprajzi Intézet</t>
  </si>
  <si>
    <t>02. Folklore Tanszék</t>
  </si>
  <si>
    <t>03. Tárgyi Néprajzi Tanszék</t>
  </si>
  <si>
    <t>04. Néprajzi Intézet Könyvtára</t>
  </si>
  <si>
    <t>10. Orientalisztikai Intézet</t>
  </si>
  <si>
    <t>02. Indológia Tanszék</t>
  </si>
  <si>
    <t>03. Indoeurópai Nyelvtudományi Munkacsoport</t>
  </si>
  <si>
    <t>04. Indológiai és Indoeurópai Nyelvtudományi Szakgyűjtemény</t>
  </si>
  <si>
    <t>05. Iranisztikai Tanszék</t>
  </si>
  <si>
    <t>06. Sémi Filológiai és Arab Tanszék</t>
  </si>
  <si>
    <t>07. Török Filológiai Tanszék</t>
  </si>
  <si>
    <t>01. Orientalisztikai Intézet</t>
  </si>
  <si>
    <t>11. Ókortudományi Intézet</t>
  </si>
  <si>
    <t>01. Ókortudományi Intézet</t>
  </si>
  <si>
    <t>02. Asszíriológia és Hebraisztikai Tanszék</t>
  </si>
  <si>
    <t>03. Egyiptológiai Tanszék</t>
  </si>
  <si>
    <t>04. Görög Tanszék</t>
  </si>
  <si>
    <t>05. Latin Tanszék</t>
  </si>
  <si>
    <t>06. Vallástudományi Tanszék</t>
  </si>
  <si>
    <t>C0585</t>
  </si>
  <si>
    <t>07. Újgörög Tanszéki Munkacsoport</t>
  </si>
  <si>
    <t>08. Ókortudományi Intézet Harmatta János Könyvtár</t>
  </si>
  <si>
    <t>09. Asszíriológia és Hebraisztikai Szakgyűjtemény</t>
  </si>
  <si>
    <t>C0582</t>
  </si>
  <si>
    <t>10. Egyiptológiai Tanszék Könyvtára</t>
  </si>
  <si>
    <t>11. Antik Filozófiai Gyűjtemény</t>
  </si>
  <si>
    <t>C0572</t>
  </si>
  <si>
    <t>12. Újgörög Tanszéki Szakgyűjtemény</t>
  </si>
  <si>
    <t>12. Régészettudományi Intézet</t>
  </si>
  <si>
    <t>01. Régészettudományi Intézet</t>
  </si>
  <si>
    <t>02. Ókori Régészeti Tanszék</t>
  </si>
  <si>
    <t>03. Őskori - és Előázsiai Régészeti Tanszék</t>
  </si>
  <si>
    <t>04. Archeometria, Régészeti Örökség és Módszertan Tanszék</t>
  </si>
  <si>
    <t>05. Népvándorlás kori és és Középkori Régészeti Tanszék</t>
  </si>
  <si>
    <t>06. Régészettudományi Intézet Könyvtára</t>
  </si>
  <si>
    <t>MEGSZŰNT - Ős- és Koratörténeti Régészeti tanszék</t>
  </si>
  <si>
    <t>13. Romanisztikai Intézet</t>
  </si>
  <si>
    <t>01. Romanisztikai Intézet</t>
  </si>
  <si>
    <t>02. Francia Nyelvi és Irodalmi Tanszék</t>
  </si>
  <si>
    <t>C0680</t>
  </si>
  <si>
    <t>03. Francia Nyelvi és Irodalmi Tanszék Könyvtára</t>
  </si>
  <si>
    <t>04. Olasz Nyelvi és Irodalmi Tanszék</t>
  </si>
  <si>
    <t>C0685</t>
  </si>
  <si>
    <t>05. Olasz Nyelvi és Irodalmi Tanszék Könyvtára</t>
  </si>
  <si>
    <t>06. Portugál Nyelvi és Irodalmi Tanszék</t>
  </si>
  <si>
    <t>C0690</t>
  </si>
  <si>
    <t>07. Portugál Nyelvi és Irodalmi Tanszék Könyvtára</t>
  </si>
  <si>
    <t>08. Román Filológiai Tanszék</t>
  </si>
  <si>
    <t>C0695</t>
  </si>
  <si>
    <t>09. Román Filológiai Tanszék Könyvtára</t>
  </si>
  <si>
    <t>10. Spanyol Nyelvi és Irodalmi Tanszék</t>
  </si>
  <si>
    <t>C0696</t>
  </si>
  <si>
    <t>11. Spanyol Nyelvi és Irodalmi Tanszék Könyvtára</t>
  </si>
  <si>
    <t>14. Szláv és Balti Filológiai Intézet</t>
  </si>
  <si>
    <t>01. Szláv és Balti Filológiai Intézet</t>
  </si>
  <si>
    <t>02. Lengyel Filológiai Tanszék</t>
  </si>
  <si>
    <t>03. Orosz Nyelvi és Irodalmi Tanszék</t>
  </si>
  <si>
    <t>C0703</t>
  </si>
  <si>
    <t>04. Savaria Szlavisztikai Tanszék</t>
  </si>
  <si>
    <t>05. Szláv Filológiai Tanszék</t>
  </si>
  <si>
    <t>06. Ukrán Filológiai Tanszék</t>
  </si>
  <si>
    <t>07. Szláv és Balti Filológiai Intézet Könyvtára</t>
  </si>
  <si>
    <t>15. Távol-keleti Intézet</t>
  </si>
  <si>
    <t>01. Távol-keleti Intézet</t>
  </si>
  <si>
    <t>02. Japán Tanszék</t>
  </si>
  <si>
    <t>03. Kínai Tanszék</t>
  </si>
  <si>
    <t>04. Koreai Tanszék</t>
  </si>
  <si>
    <t>05. Mongol és Belső-ázsiai Tanszék</t>
  </si>
  <si>
    <t>06. Buddhológia és Tibetisztika Tanszék</t>
  </si>
  <si>
    <t>07. Távol-keleti Intézet Könyvtára</t>
  </si>
  <si>
    <t>16. Történeti Intézet</t>
  </si>
  <si>
    <t>01. Történeti Intézet</t>
  </si>
  <si>
    <t>02. Atelier Interdiszciplináris Történeti Tanszék</t>
  </si>
  <si>
    <t>03. Gazdaság- és Társadalomtörténeti Tanszék</t>
  </si>
  <si>
    <t>04. Kelet-, Közép-Európa Története és Történeti Ruszisztika Tanszék</t>
  </si>
  <si>
    <t>06. Középkori Történeti Tanszék</t>
  </si>
  <si>
    <t>05. Kora Újkori Történeti Tanszék</t>
  </si>
  <si>
    <t>07. Digitális Bölcsészet Tanszék</t>
  </si>
  <si>
    <t>08. Művelődéstörténeti Tanszék</t>
  </si>
  <si>
    <t>09. Ókortörténeti Tanszék</t>
  </si>
  <si>
    <t>C0786</t>
  </si>
  <si>
    <t>09. Savaria Történelem Tanszék</t>
  </si>
  <si>
    <t>10. Történelem Segédtudományai Tanszék</t>
  </si>
  <si>
    <t>C0800</t>
  </si>
  <si>
    <t>11. Történeti Ruszisztikai Tanszék</t>
  </si>
  <si>
    <t>11. Új- és Jelenkori Egyetemes Történeti Tanszék</t>
  </si>
  <si>
    <t>12. Új- és Jelenkori Magyar Történeti Tanszék</t>
  </si>
  <si>
    <t>C0820</t>
  </si>
  <si>
    <t>13. Nőtörténeti Kutatóközpont</t>
  </si>
  <si>
    <t>14. Történeti Intézet Szekfű Gyula Könyvtára</t>
  </si>
  <si>
    <t>22. Ruszisztika Kutatási és Módszertani Központ</t>
  </si>
  <si>
    <t>17. Nyelvi Közvetítés Intézete</t>
  </si>
  <si>
    <t>02. Fordító és Tolmácsképző Tanszék</t>
  </si>
  <si>
    <t>03. Magyar mint Idegen Nyelv Tanszék</t>
  </si>
  <si>
    <t>01. Nyelvi Közvetítés Intézete</t>
  </si>
  <si>
    <t>18. Művészetközvetítő és Zenei Intézet</t>
  </si>
  <si>
    <t>01. Művészetközvetítő és Zenei Intézet</t>
  </si>
  <si>
    <t>02. Zenei Interpretáció Tanszék</t>
  </si>
  <si>
    <t>03. Zenekultúra Tanszék</t>
  </si>
  <si>
    <t>21. Doktori Iroda</t>
  </si>
  <si>
    <t>03. Doktori és Tudományszervezési Iroda</t>
  </si>
  <si>
    <t>C0013</t>
  </si>
  <si>
    <t>22. Nk-i Kapcsolatok Irodája</t>
  </si>
  <si>
    <t>02. Nemzetközi Kapcsolatok Irodája</t>
  </si>
  <si>
    <t>C1200</t>
  </si>
  <si>
    <t>23. Savaria BTK Centrum</t>
  </si>
  <si>
    <t>Savaria BTK Centrum</t>
  </si>
  <si>
    <t>24. Konfuciusz Intézet</t>
  </si>
  <si>
    <t>25. Szakkollégiumok</t>
  </si>
  <si>
    <t>26. ELTE központi keretek</t>
  </si>
  <si>
    <t>27. SEK Pályázati Iroda</t>
  </si>
  <si>
    <t>28. Központi Gazdasági Hivatal</t>
  </si>
  <si>
    <t>29. Ügyféltámogatási Osztály</t>
  </si>
  <si>
    <t>31. Dékáni Hivatal</t>
  </si>
  <si>
    <t>00. Bölcsészettudományi kar</t>
  </si>
  <si>
    <t>01. Dékáni Hivatal</t>
  </si>
  <si>
    <t>C0011</t>
  </si>
  <si>
    <t>04. Központi Olvasóterem</t>
  </si>
  <si>
    <t>C0041</t>
  </si>
  <si>
    <t xml:space="preserve">05. HÖK </t>
  </si>
  <si>
    <t>05. Szakmódszertani Központ</t>
  </si>
  <si>
    <t>32. Tanulmányi Hivatal</t>
  </si>
  <si>
    <t>01. Tanulmányi Hivatal</t>
  </si>
  <si>
    <t>33. Gazdasági Hivatal</t>
  </si>
  <si>
    <t>01. Gazdasági Hivatal</t>
  </si>
  <si>
    <t>C0021</t>
  </si>
  <si>
    <t>02. Gazdasági Iroda</t>
  </si>
  <si>
    <t>C0022</t>
  </si>
  <si>
    <t>03. Pályázati Iroda</t>
  </si>
  <si>
    <t>C0023</t>
  </si>
  <si>
    <t>04. HR Iroda</t>
  </si>
  <si>
    <t>C0024</t>
  </si>
  <si>
    <t>05. Üzemeltetés</t>
  </si>
  <si>
    <t>34.Általános Dékáni vezetés</t>
  </si>
  <si>
    <t>01. Dékán, Dékánhelyettes, már leköszönt Dékán</t>
  </si>
  <si>
    <t>02. Központi Olvasóterem</t>
  </si>
  <si>
    <t xml:space="preserve">03. HÖK </t>
  </si>
  <si>
    <t>04. Szakmódszertani Központ</t>
  </si>
  <si>
    <t>05. Pszichológus, jogász</t>
  </si>
  <si>
    <t>T0430</t>
  </si>
  <si>
    <t>BTK Hallgatói Önkormányza</t>
  </si>
  <si>
    <t>C0025</t>
  </si>
  <si>
    <t>BTK Üzemeltetési Iroda</t>
  </si>
  <si>
    <t>C1201</t>
  </si>
  <si>
    <t>C1203</t>
  </si>
  <si>
    <t>C1204</t>
  </si>
  <si>
    <t>C1206</t>
  </si>
  <si>
    <t>C1207</t>
  </si>
  <si>
    <t>N0260</t>
  </si>
  <si>
    <t>N0300</t>
  </si>
  <si>
    <t>N0800</t>
  </si>
  <si>
    <t>R0260</t>
  </si>
  <si>
    <t>R0510</t>
  </si>
  <si>
    <t>R0530</t>
  </si>
  <si>
    <t>R0900</t>
  </si>
  <si>
    <t>T0100</t>
  </si>
  <si>
    <t>C0910</t>
  </si>
  <si>
    <t>C0920</t>
  </si>
  <si>
    <t>C0930</t>
  </si>
  <si>
    <t>R0550</t>
  </si>
  <si>
    <t>R0110</t>
  </si>
  <si>
    <t>S0040</t>
  </si>
  <si>
    <t>CXXXX</t>
  </si>
  <si>
    <t>MTA-ELTE Lendület Kutatócsoport</t>
  </si>
  <si>
    <t>KÉPZÉSI MUNKASZÁM</t>
  </si>
  <si>
    <t>SZINT</t>
  </si>
  <si>
    <t>KEPZESKOD</t>
  </si>
  <si>
    <t>KEPZESNEV</t>
  </si>
  <si>
    <t>GAZDA</t>
  </si>
  <si>
    <t>UTALVÁNYKÓD</t>
  </si>
  <si>
    <t>Új INTÉZET</t>
  </si>
  <si>
    <t>MUNKASZÁM</t>
  </si>
  <si>
    <t>FUNKCIÓTERÜLET</t>
  </si>
  <si>
    <t>MUNKAREND</t>
  </si>
  <si>
    <t>NYELV</t>
  </si>
  <si>
    <t>C10101/18</t>
  </si>
  <si>
    <t>01. Alapképzés</t>
  </si>
  <si>
    <t>BTK-BANGL-NBHU</t>
  </si>
  <si>
    <t>anglisztika</t>
  </si>
  <si>
    <t>AC01</t>
  </si>
  <si>
    <t>C101</t>
  </si>
  <si>
    <t>04. Angol-Amerikai Intézet</t>
  </si>
  <si>
    <t>C111SANAM</t>
  </si>
  <si>
    <t>01. Nappali</t>
  </si>
  <si>
    <t>magyar</t>
  </si>
  <si>
    <t>C10102/18</t>
  </si>
  <si>
    <t>BTK-BARAB-NBHU</t>
  </si>
  <si>
    <t>keleti nyelvek és kultúrák (arab szakirányon)</t>
  </si>
  <si>
    <t>13. Orientalisztikai Intézet</t>
  </si>
  <si>
    <t>C111SORIE</t>
  </si>
  <si>
    <t>C10103/18</t>
  </si>
  <si>
    <t>BTK-BASZIR-NBHU</t>
  </si>
  <si>
    <t>ókori nyelvek és kultúrák (asszírológia)</t>
  </si>
  <si>
    <t>14. Ókortudományi Intézet</t>
  </si>
  <si>
    <t>C111SOKOR</t>
  </si>
  <si>
    <t>C10104/18</t>
  </si>
  <si>
    <t>BTK-BBOLG-NBHU</t>
  </si>
  <si>
    <t>szlavisztika (bolgár)</t>
  </si>
  <si>
    <t>17. Szláv és Balti Filológiai Intézet</t>
  </si>
  <si>
    <t>C111SSZLA</t>
  </si>
  <si>
    <t>C10105/18</t>
  </si>
  <si>
    <t>BTK-BCSEH-NBHU</t>
  </si>
  <si>
    <t>szlavisztika (cseh)</t>
  </si>
  <si>
    <t>C10106/18</t>
  </si>
  <si>
    <t>BTK-BEGYIP-NBHU</t>
  </si>
  <si>
    <t>ókori nyelvek és kultúrák (egyiptológia)</t>
  </si>
  <si>
    <t>C10107/18</t>
  </si>
  <si>
    <t>BTK-BÉNEK-LBHU</t>
  </si>
  <si>
    <t>ének-zene</t>
  </si>
  <si>
    <t>21. Zenei Tanszék</t>
  </si>
  <si>
    <t>C111SZENE</t>
  </si>
  <si>
    <t>03. Levelező</t>
  </si>
  <si>
    <t>C10108/18</t>
  </si>
  <si>
    <t>BTK-BÉNEK-NBHU</t>
  </si>
  <si>
    <t>C10109/18</t>
  </si>
  <si>
    <t>BTK-BFRAN-NBHU</t>
  </si>
  <si>
    <t>romanisztika (francia)</t>
  </si>
  <si>
    <t>16. Romanisztikai Intézet</t>
  </si>
  <si>
    <t>C111SROMA</t>
  </si>
  <si>
    <t>C10110/18</t>
  </si>
  <si>
    <t>BTK-BHEBR-NBHU</t>
  </si>
  <si>
    <t>keleti nyelvek és kultúrák (hebraisztika szakirányon)</t>
  </si>
  <si>
    <t>C10111/18</t>
  </si>
  <si>
    <t>BTK-BHORV-NBHU</t>
  </si>
  <si>
    <t>szlavisztika (horvát)</t>
  </si>
  <si>
    <t>C10112/18</t>
  </si>
  <si>
    <t>BTK-BINDO-NBHU</t>
  </si>
  <si>
    <t>keleti nyelvek és kultúrák (indológia szakirányon)</t>
  </si>
  <si>
    <t>C10113/18</t>
  </si>
  <si>
    <t>BTK-BINFK-LBHU</t>
  </si>
  <si>
    <t>informatikus könyvtáros</t>
  </si>
  <si>
    <t>07. Könyvtár-és Információtudományi Intézet</t>
  </si>
  <si>
    <t>C111SKOIN</t>
  </si>
  <si>
    <t>C10114/18</t>
  </si>
  <si>
    <t>BTK-BINFK-NBHU</t>
  </si>
  <si>
    <t>C10115/18</t>
  </si>
  <si>
    <t>BTK-BIRAN-NBHU</t>
  </si>
  <si>
    <t>keleti nyelvek és kultúrák (iranisztika szakirányon)</t>
  </si>
  <si>
    <t>C10116/18</t>
  </si>
  <si>
    <t>BTK-BJAPÁ-NBHU</t>
  </si>
  <si>
    <t>keleti nyelvek és kultúrák (japán szakirányon)</t>
  </si>
  <si>
    <t>18. Távol-keleti Intézet</t>
  </si>
  <si>
    <t>C111STAV</t>
  </si>
  <si>
    <t>C10117/18</t>
  </si>
  <si>
    <t>BTK-BKÍNA-NBHU</t>
  </si>
  <si>
    <t>keleti nyelvek és kultúrák (kínai szakirányon)</t>
  </si>
  <si>
    <t>C10118/18</t>
  </si>
  <si>
    <t>BTK-BKLAS-NBHU</t>
  </si>
  <si>
    <t>ókori nyelvek és kultúrák (klasszika-filológia szakirányon)</t>
  </si>
  <si>
    <t>C10119/18</t>
  </si>
  <si>
    <t>BTK-BKOMU-NBHU</t>
  </si>
  <si>
    <t>kommunikáció és médiatudomány</t>
  </si>
  <si>
    <t>10. Művészetelméleti és Médiakutatási Intézet</t>
  </si>
  <si>
    <t>C111SMUMI</t>
  </si>
  <si>
    <t>C10120/18</t>
  </si>
  <si>
    <t>BTK-BKORE-NBHU</t>
  </si>
  <si>
    <t>keleti nyelvek és kultúrák (koreai szakirányon)</t>
  </si>
  <si>
    <t>C10121/18</t>
  </si>
  <si>
    <t>BTK-BLENG-NBHU</t>
  </si>
  <si>
    <t>szlavisztika (lengyel)</t>
  </si>
  <si>
    <t>C10122/18</t>
  </si>
  <si>
    <t>BTK-BMAGY-NBHU</t>
  </si>
  <si>
    <t>C10123/18</t>
  </si>
  <si>
    <t>BTK-BMONG-NBHU</t>
  </si>
  <si>
    <t>keleti nyelvek és kultúrák (mongol szakirányon)</t>
  </si>
  <si>
    <t>C10124/18</t>
  </si>
  <si>
    <t>BTK-BNÉDE-NBHU</t>
  </si>
  <si>
    <t>germanisztika (néderlandisztika)</t>
  </si>
  <si>
    <t>06. Germanisztikai Intézet</t>
  </si>
  <si>
    <t>C111SGERM</t>
  </si>
  <si>
    <t>C10125/18</t>
  </si>
  <si>
    <t>BTK-BNÉME-NBHU</t>
  </si>
  <si>
    <t>germanisztika (német)</t>
  </si>
  <si>
    <t>C10126/18</t>
  </si>
  <si>
    <t>BTK-BNÉPR-NBHU</t>
  </si>
  <si>
    <t>néprajz</t>
  </si>
  <si>
    <t>12. Néprajzi Intézet</t>
  </si>
  <si>
    <t>C111SNEPR</t>
  </si>
  <si>
    <t>C10127/18</t>
  </si>
  <si>
    <t>BTK-BNNEM-NBHU</t>
  </si>
  <si>
    <t>germanisztika (német nemzetiségi)</t>
  </si>
  <si>
    <t>C10128/18</t>
  </si>
  <si>
    <t>BTK-BÓKOR-NBHU</t>
  </si>
  <si>
    <t>ókori nyelvek és kultúrák</t>
  </si>
  <si>
    <t>C10129/18</t>
  </si>
  <si>
    <t>BTK-BOLAS-NBHU</t>
  </si>
  <si>
    <t>romanisztika (olasz)</t>
  </si>
  <si>
    <t>C10130/18</t>
  </si>
  <si>
    <t>BTK-BOROS-NBHU</t>
  </si>
  <si>
    <t>szlavisztika (orosz)</t>
  </si>
  <si>
    <t>C10131/18</t>
  </si>
  <si>
    <t>BTK-BPORT-NBHU</t>
  </si>
  <si>
    <t>romanisztika (portugál)</t>
  </si>
  <si>
    <t>C10132/18</t>
  </si>
  <si>
    <t>BTK-BRÉGÉ-NBHU</t>
  </si>
  <si>
    <t>történelem (régészet)</t>
  </si>
  <si>
    <t>15. Régészettudományi Intézet</t>
  </si>
  <si>
    <t>C111SREGE</t>
  </si>
  <si>
    <t>C10133/18</t>
  </si>
  <si>
    <t>BTK-BREGESZET-NBHU</t>
  </si>
  <si>
    <t>régészet</t>
  </si>
  <si>
    <t>C10134/18</t>
  </si>
  <si>
    <t>BTK-BROMÁ-NBHU</t>
  </si>
  <si>
    <t>romanisztika (román)</t>
  </si>
  <si>
    <t>C10135/18</t>
  </si>
  <si>
    <t>BTK-BSKAN-NBHU</t>
  </si>
  <si>
    <t>germanisztika (skandinavisztika)</t>
  </si>
  <si>
    <t>C10136/18</t>
  </si>
  <si>
    <t>BTK-BSPAN-NBHU</t>
  </si>
  <si>
    <t>romanisztika (spanyol)</t>
  </si>
  <si>
    <t>C10137/18</t>
  </si>
  <si>
    <t>BTK-BSZAB-NBHU</t>
  </si>
  <si>
    <t>szabad bölcsészet</t>
  </si>
  <si>
    <t>C10138/18</t>
  </si>
  <si>
    <t>BTK-BSZER-NBHU</t>
  </si>
  <si>
    <t>szlavisztika (szerb)</t>
  </si>
  <si>
    <t>C10139/18</t>
  </si>
  <si>
    <t>BTK-BSZLOVÁ-NBHU</t>
  </si>
  <si>
    <t>szlavisztika (szlovák)</t>
  </si>
  <si>
    <t>C10140/18</t>
  </si>
  <si>
    <t>BTK-BSZLOVÉ-NBHU</t>
  </si>
  <si>
    <t>szlavisztika (szlovén)</t>
  </si>
  <si>
    <t>C10141/18</t>
  </si>
  <si>
    <t>BTK-BTIBE-NBHU</t>
  </si>
  <si>
    <t>keleti nyelvek és kultúrák (tibeti szakirányon)</t>
  </si>
  <si>
    <t>C10142/18</t>
  </si>
  <si>
    <t>BTK-BTÖRÖ-NBHU</t>
  </si>
  <si>
    <t>keleti nyelvek és kultúrák (török szakirányon)</t>
  </si>
  <si>
    <t>C10143/18</t>
  </si>
  <si>
    <t>BTK-BTÖRT-NBHU</t>
  </si>
  <si>
    <t>történelem</t>
  </si>
  <si>
    <t>19. Történeti Intézet</t>
  </si>
  <si>
    <t>C111STORT</t>
  </si>
  <si>
    <t>C10144/18</t>
  </si>
  <si>
    <t>BTK-BÚJGÖ-NBHU</t>
  </si>
  <si>
    <t>keleti nyelvek és kultúrák (újgörög szakirányon)</t>
  </si>
  <si>
    <t>C10145/18</t>
  </si>
  <si>
    <t>BTK-BUKRÁ-NBHU</t>
  </si>
  <si>
    <t>szlavisztika (ukrán)</t>
  </si>
  <si>
    <t>C10146/18</t>
  </si>
  <si>
    <t>BTK-BZENEKULT-LBHU</t>
  </si>
  <si>
    <t>zenekultúra</t>
  </si>
  <si>
    <t>C10147/18</t>
  </si>
  <si>
    <t>BTK-BZENEKULT-NBHU</t>
  </si>
  <si>
    <t>06. Szakirányú</t>
  </si>
  <si>
    <t>BTK-FSZKOME-NSHU</t>
  </si>
  <si>
    <t>kommunikáció és média (moderátor)</t>
  </si>
  <si>
    <t>C10501/18</t>
  </si>
  <si>
    <t>05. Továbbképzés</t>
  </si>
  <si>
    <t>BTK-GAZDJOGFORD-TTHU</t>
  </si>
  <si>
    <t>gazdasági és jogi szakfordító és terminológus</t>
  </si>
  <si>
    <t>C105</t>
  </si>
  <si>
    <t>20. Fordító és Tolmácsképző Tanszék</t>
  </si>
  <si>
    <t>C111SFTKT</t>
  </si>
  <si>
    <t>02. Távoktatás</t>
  </si>
  <si>
    <t>C10148/18</t>
  </si>
  <si>
    <t>BTK-I-BANGL-NBEN</t>
  </si>
  <si>
    <t>angol</t>
  </si>
  <si>
    <t>C10149/18</t>
  </si>
  <si>
    <t>BTK-I-BFRA-NBFR</t>
  </si>
  <si>
    <t>francia</t>
  </si>
  <si>
    <t>C10150/18</t>
  </si>
  <si>
    <t>BTK-I-BMAGY-NBEN</t>
  </si>
  <si>
    <t>BTK-I-BMONG-NBHU</t>
  </si>
  <si>
    <t>C10152/18</t>
  </si>
  <si>
    <t>BTK-I-BNÉDE-NBNL</t>
  </si>
  <si>
    <t>holland</t>
  </si>
  <si>
    <t>C10153/18</t>
  </si>
  <si>
    <t>BTK-I-BNÉME-NBDE</t>
  </si>
  <si>
    <t>német</t>
  </si>
  <si>
    <t>C10154/18</t>
  </si>
  <si>
    <t>BTK-I-BOLAS-NBHU</t>
  </si>
  <si>
    <t>C10155/18</t>
  </si>
  <si>
    <t>BTK-I-BSKAN-NBSV</t>
  </si>
  <si>
    <t>svéd</t>
  </si>
  <si>
    <t>C10156/18</t>
  </si>
  <si>
    <t>BTK-I-BSPAN-NBES</t>
  </si>
  <si>
    <t>spanyol</t>
  </si>
  <si>
    <t>C10259/18</t>
  </si>
  <si>
    <t>02. Mesterképzés</t>
  </si>
  <si>
    <t>BTK-I-MAMERI-NMEN</t>
  </si>
  <si>
    <t>amerikanisztika</t>
  </si>
  <si>
    <t>C102</t>
  </si>
  <si>
    <t>C10260/18</t>
  </si>
  <si>
    <t>BTK-I-MANGLI-NMEN</t>
  </si>
  <si>
    <t>C10261/18</t>
  </si>
  <si>
    <t>BTK-I-MFILMT-NMEN</t>
  </si>
  <si>
    <t>Filmtudomány</t>
  </si>
  <si>
    <t>C10262/18</t>
  </si>
  <si>
    <t>BTK-I-MFRAN-NMFR</t>
  </si>
  <si>
    <t>francia nyelv, irodalom és kultúra</t>
  </si>
  <si>
    <t>C10220/18</t>
  </si>
  <si>
    <t>BTK-I-MHUNG-NMHU</t>
  </si>
  <si>
    <t>hungarológia</t>
  </si>
  <si>
    <t>C10264/18</t>
  </si>
  <si>
    <t>BTK-I-MLOGIK-NMEN</t>
  </si>
  <si>
    <t>logika és tudományelmélet</t>
  </si>
  <si>
    <t>05. Filozófiai Intézet</t>
  </si>
  <si>
    <t>C111SFILO</t>
  </si>
  <si>
    <t>C10265/18</t>
  </si>
  <si>
    <t>BTK-I-MNÉMET-NMDE</t>
  </si>
  <si>
    <t>német nyelv, irodalom és kultúra</t>
  </si>
  <si>
    <t>C10266/18</t>
  </si>
  <si>
    <t>BTK-I-MOLASZ-NMIT</t>
  </si>
  <si>
    <t>olasz nyelv, irodalom és kultúra</t>
  </si>
  <si>
    <t>olasz</t>
  </si>
  <si>
    <t>C10267/18</t>
  </si>
  <si>
    <t>BTK-I-MOROSZ-NMRU</t>
  </si>
  <si>
    <t>orosz nyelv és irodalom</t>
  </si>
  <si>
    <t>orosz</t>
  </si>
  <si>
    <t>BTK-I-MPORTU-NMPT</t>
  </si>
  <si>
    <t>portugál nyelv, irodalom és kultúra</t>
  </si>
  <si>
    <t>portugál</t>
  </si>
  <si>
    <t>BTK-I-MSKAND-NMSV</t>
  </si>
  <si>
    <t>skandinavisztika</t>
  </si>
  <si>
    <t>C10268/18</t>
  </si>
  <si>
    <t>BTK-I-MSPANY-NMES</t>
  </si>
  <si>
    <t>spanyol nyelv, irodalom és kultúra</t>
  </si>
  <si>
    <t>C10269/18</t>
  </si>
  <si>
    <t>BTK-I-MSZEMI-NMEN</t>
  </si>
  <si>
    <t>szemiotika</t>
  </si>
  <si>
    <t>C10201/18</t>
  </si>
  <si>
    <t>BTK-MALKNY-NMHU</t>
  </si>
  <si>
    <t>alkalmazott nyelvészet</t>
  </si>
  <si>
    <t>09. Magyar Nyelvtudományi és Finnugor Intézet</t>
  </si>
  <si>
    <t>C111SMANY</t>
  </si>
  <si>
    <t>C10202/18</t>
  </si>
  <si>
    <t>BTK-MAMERI-NMHU</t>
  </si>
  <si>
    <t>C10203/18</t>
  </si>
  <si>
    <t>BTK-MANGLI-NMHU</t>
  </si>
  <si>
    <t>C10204/18</t>
  </si>
  <si>
    <t>BTK-MARABI-NMHU</t>
  </si>
  <si>
    <t>arabisztika</t>
  </si>
  <si>
    <t>C10270/18</t>
  </si>
  <si>
    <t>BTK-MASSZI-NMEN</t>
  </si>
  <si>
    <t>asszíriológia</t>
  </si>
  <si>
    <t>BTK-MASSZI-NMHU</t>
  </si>
  <si>
    <t>C10206/18</t>
  </si>
  <si>
    <t>BTK-MBALKAN-NMHU</t>
  </si>
  <si>
    <t>Balkán-tanulmányok</t>
  </si>
  <si>
    <t>C10207/18</t>
  </si>
  <si>
    <t>BTK-MBOLGÁ-NMHU</t>
  </si>
  <si>
    <t>bolgár nyelv és irodalom</t>
  </si>
  <si>
    <t>C10208/18</t>
  </si>
  <si>
    <t>BTK-MBTUD-NMHU</t>
  </si>
  <si>
    <t>beszédtudomány</t>
  </si>
  <si>
    <t>C10209/18</t>
  </si>
  <si>
    <t>BTK-MCSEH-NMHU</t>
  </si>
  <si>
    <t>cseh nyelv és irodalom</t>
  </si>
  <si>
    <t>C10210/18</t>
  </si>
  <si>
    <t>BTK-MEGYIP-NMHU</t>
  </si>
  <si>
    <t>egyiptológia</t>
  </si>
  <si>
    <t>C10211/18</t>
  </si>
  <si>
    <t>BTK-MELMNY-NMHU</t>
  </si>
  <si>
    <t>elméleti nyelvészet</t>
  </si>
  <si>
    <t>C10212/18</t>
  </si>
  <si>
    <t>BTK-MESZTÉ-NMHU</t>
  </si>
  <si>
    <t>esztétika</t>
  </si>
  <si>
    <t>C10213/18</t>
  </si>
  <si>
    <t>BTK-MFILMT-NMHU</t>
  </si>
  <si>
    <t>filmtudomány</t>
  </si>
  <si>
    <t>C10214/18</t>
  </si>
  <si>
    <t>BTK-MFILOZ-NMHU</t>
  </si>
  <si>
    <t>filozófia</t>
  </si>
  <si>
    <t>C10215/18</t>
  </si>
  <si>
    <t>BTK-MFINNU-NMHU</t>
  </si>
  <si>
    <t>finnugrisztika</t>
  </si>
  <si>
    <t>C10216/18</t>
  </si>
  <si>
    <t>BTK-MFORD-NMHU</t>
  </si>
  <si>
    <t>fordító és tolmács</t>
  </si>
  <si>
    <t>C10217/18</t>
  </si>
  <si>
    <t>BTK-MFRAN-NMHU</t>
  </si>
  <si>
    <t>C10218/18</t>
  </si>
  <si>
    <t>BTK-MHEBR-NMHU</t>
  </si>
  <si>
    <t>hebraisztika</t>
  </si>
  <si>
    <t>C10219/18</t>
  </si>
  <si>
    <t>BTK-MHORV-NMHU</t>
  </si>
  <si>
    <t>horvát nyelv és irodalom</t>
  </si>
  <si>
    <t>BTK-MHUNG-NMHU</t>
  </si>
  <si>
    <t>C10221/18</t>
  </si>
  <si>
    <t>BTK-MINDO-NMHU</t>
  </si>
  <si>
    <t>indológia</t>
  </si>
  <si>
    <t>BTK-MINFK-LMHU</t>
  </si>
  <si>
    <t>C10223/18</t>
  </si>
  <si>
    <t>BTK-MINFK-NMHU</t>
  </si>
  <si>
    <t>C10224/18</t>
  </si>
  <si>
    <t>BTK-MIRAN-NMHU</t>
  </si>
  <si>
    <t>iranisztika</t>
  </si>
  <si>
    <t>C10225/18</t>
  </si>
  <si>
    <t>BTK-MIROD-NMHU</t>
  </si>
  <si>
    <t>irodalom- és kultúratudomány</t>
  </si>
  <si>
    <t>08. Magyar  Irodalom- és Kultúratudományi Intézet</t>
  </si>
  <si>
    <t>C111SMIKI</t>
  </si>
  <si>
    <t>C10226/18</t>
  </si>
  <si>
    <t>BTK-MISZL-NMHU</t>
  </si>
  <si>
    <t>iszlám tanulmányok</t>
  </si>
  <si>
    <t>C10227/18</t>
  </si>
  <si>
    <t>BTK-MJAPA-NMHU</t>
  </si>
  <si>
    <t>japanológia</t>
  </si>
  <si>
    <t>C10228/18</t>
  </si>
  <si>
    <t>BTK-MKET-NMHU</t>
  </si>
  <si>
    <t>Közép-Európa tanulmányok</t>
  </si>
  <si>
    <t>C10229/18</t>
  </si>
  <si>
    <t>BTK-MKLSZF-NMHU</t>
  </si>
  <si>
    <t>klasszika-filológia</t>
  </si>
  <si>
    <t>C10230/18</t>
  </si>
  <si>
    <t>BTK-MKOMM-NMHU</t>
  </si>
  <si>
    <t>C10231/18</t>
  </si>
  <si>
    <t>BTK-MKONYVT-LMHU</t>
  </si>
  <si>
    <t>könyvtártudomány</t>
  </si>
  <si>
    <t>C10232/18</t>
  </si>
  <si>
    <t>BTK-MKONYVT-NMHU</t>
  </si>
  <si>
    <t>C10233/18</t>
  </si>
  <si>
    <t>BTK-MKORE-NMHU</t>
  </si>
  <si>
    <t>koreanisztika</t>
  </si>
  <si>
    <t>C10234/18</t>
  </si>
  <si>
    <t>BTK-MKULTOR-NMHU</t>
  </si>
  <si>
    <t>kulturális örökség tanulmányok</t>
  </si>
  <si>
    <t>C10235/18</t>
  </si>
  <si>
    <t>BTK-MLENGY-NMHU</t>
  </si>
  <si>
    <t>lengyel nyelv és irodalom</t>
  </si>
  <si>
    <t>C10236/18</t>
  </si>
  <si>
    <t>BTK-MLEVÉL-NMHU</t>
  </si>
  <si>
    <t>levéltár</t>
  </si>
  <si>
    <t>C10237/18</t>
  </si>
  <si>
    <t>BTK-MLOGIK-NMHU</t>
  </si>
  <si>
    <t>C10238/18</t>
  </si>
  <si>
    <t>BTK-MMAGYA-NMHU</t>
  </si>
  <si>
    <t>magyar nyelv és irodalom</t>
  </si>
  <si>
    <t>C10271/18</t>
  </si>
  <si>
    <t>BTK-MMONGOL-NMHU</t>
  </si>
  <si>
    <t>mongolisztika</t>
  </si>
  <si>
    <t>C10239/18</t>
  </si>
  <si>
    <t>BTK-MMŰVT-NMHU</t>
  </si>
  <si>
    <t>művészettörténet</t>
  </si>
  <si>
    <t>11. Művészettörténeti Intézet</t>
  </si>
  <si>
    <t>C111SMUVT</t>
  </si>
  <si>
    <t>C10240/18</t>
  </si>
  <si>
    <t>BTK-MNÉDER-NMHU</t>
  </si>
  <si>
    <t>néderlandisztika</t>
  </si>
  <si>
    <t>C10241/18</t>
  </si>
  <si>
    <t>BTK-MNÉMET-NMHU</t>
  </si>
  <si>
    <t>C10242/18</t>
  </si>
  <si>
    <t>BTK-MNÉPRA-NMHU</t>
  </si>
  <si>
    <t>C10243/18</t>
  </si>
  <si>
    <t>BTK-MNNEM-NMHU</t>
  </si>
  <si>
    <t>német nemzetiségi nyelv és irodalom</t>
  </si>
  <si>
    <t>C10244/18</t>
  </si>
  <si>
    <t>BTK-MOLASZ-NMHU</t>
  </si>
  <si>
    <t>C10245/18</t>
  </si>
  <si>
    <t>BTK-MOROSZ-NMHU</t>
  </si>
  <si>
    <t>C10246/18</t>
  </si>
  <si>
    <t>BTK-MPORTU-NMHU</t>
  </si>
  <si>
    <t>C10247/18</t>
  </si>
  <si>
    <t>BTK-MRÉGÉSZ-NMHU</t>
  </si>
  <si>
    <t>C10248/18</t>
  </si>
  <si>
    <t>BTK-MRENESZ-NMHU</t>
  </si>
  <si>
    <t>reneszánsz tanulmányok</t>
  </si>
  <si>
    <t>C10272/18</t>
  </si>
  <si>
    <t>BTK-MROMÁN-NMHU</t>
  </si>
  <si>
    <t>román nyelv, irodalom és kultúra</t>
  </si>
  <si>
    <t>C10249/18</t>
  </si>
  <si>
    <t>BTK-MRUSZI-NMHU</t>
  </si>
  <si>
    <t>ruszisztika</t>
  </si>
  <si>
    <t>C10250/18</t>
  </si>
  <si>
    <t>BTK-MSINOL-NMHU</t>
  </si>
  <si>
    <t>sinológia</t>
  </si>
  <si>
    <t>C10251/18</t>
  </si>
  <si>
    <t>BTK-MSKAND-NMHU</t>
  </si>
  <si>
    <t>C10252/18</t>
  </si>
  <si>
    <t>BTK-MSPANY-NMHU</t>
  </si>
  <si>
    <t>C10273/18</t>
  </si>
  <si>
    <t>BTK-MSZEMI-NMHU</t>
  </si>
  <si>
    <t>C10253/18</t>
  </si>
  <si>
    <t>BTK-MSZERB-NMHU</t>
  </si>
  <si>
    <t>szerb nyelv és irodalom</t>
  </si>
  <si>
    <t>C10274/18</t>
  </si>
  <si>
    <t>BTK-MSZLOVÁ-NMHU</t>
  </si>
  <si>
    <t>szlovák nyelv és irodalom</t>
  </si>
  <si>
    <t>C10254/18</t>
  </si>
  <si>
    <t>BTK-MSZLOVÉ-NMHU</t>
  </si>
  <si>
    <t>szlovén nyelv és irodalom</t>
  </si>
  <si>
    <t>C10255/18</t>
  </si>
  <si>
    <t>BTK-MTÖRMU-NMHU</t>
  </si>
  <si>
    <t>történeti muzeológia</t>
  </si>
  <si>
    <t>C10256/18</t>
  </si>
  <si>
    <t>BTK-MTÖRT-NMHU</t>
  </si>
  <si>
    <t>C10257/18</t>
  </si>
  <si>
    <t>BTK-MTURK-NMHU</t>
  </si>
  <si>
    <t>turkológia</t>
  </si>
  <si>
    <t>BTK-MUKRÁ-NMHU</t>
  </si>
  <si>
    <t>ukrán nyelv és irodalom</t>
  </si>
  <si>
    <t>C10258/18</t>
  </si>
  <si>
    <t>BTK-MVALL-NMHU</t>
  </si>
  <si>
    <t>vallástudomány</t>
  </si>
  <si>
    <t>AC9201/04</t>
  </si>
  <si>
    <t>08. Előkészítő</t>
  </si>
  <si>
    <t>BTK-PREPELŐ-NYEN</t>
  </si>
  <si>
    <t>Angol nyelvű előkészítő képzés (általános nyelvfejlesztés)</t>
  </si>
  <si>
    <t/>
  </si>
  <si>
    <t>DH/Nemzetközi</t>
  </si>
  <si>
    <t>C111SNKKI</t>
  </si>
  <si>
    <t>BTK-PREPMID-NYHU</t>
  </si>
  <si>
    <t>Magyar nyelvű előkészítő képzés</t>
  </si>
  <si>
    <t>BTK-I-PREPMID-NYHU</t>
  </si>
  <si>
    <t>C10701/18</t>
  </si>
  <si>
    <t>07. Részismeret</t>
  </si>
  <si>
    <t>BTK-RBÖLCSRK-NRHU</t>
  </si>
  <si>
    <t>bölcsész részismereti képzés</t>
  </si>
  <si>
    <t>C107</t>
  </si>
  <si>
    <t>C10502/18</t>
  </si>
  <si>
    <t>BTK-SZTEUKO-NTHU</t>
  </si>
  <si>
    <t>európai uniós konferenciatolmács</t>
  </si>
  <si>
    <t>C10503/18</t>
  </si>
  <si>
    <t>BTK-SZTMOMÉI-LTHU</t>
  </si>
  <si>
    <t>mozgókép- és médiaismeret</t>
  </si>
  <si>
    <t>C10505/18</t>
  </si>
  <si>
    <t>BTK-SZTSZAUF-NTHU</t>
  </si>
  <si>
    <t>szakfordító és audiovizuális fordító</t>
  </si>
  <si>
    <t>C10504/18</t>
  </si>
  <si>
    <t>BTK-SZTTÁGAF-TTHU</t>
  </si>
  <si>
    <t>társadalomtudományi és gazdasági szakfordító</t>
  </si>
  <si>
    <t>C11104/16</t>
  </si>
  <si>
    <t>BTK-TEMA2-NMXX</t>
  </si>
  <si>
    <t>Európai társadalmi terek: fejlesztés és örökség</t>
  </si>
  <si>
    <t>C111</t>
  </si>
  <si>
    <t>xx</t>
  </si>
  <si>
    <t>BTK-TEMA-NMXX</t>
  </si>
  <si>
    <t>Európai társadalmi terek: fejlesztés és identitások</t>
  </si>
  <si>
    <t>BTK-SZTBIHATO-NTHU</t>
  </si>
  <si>
    <t>bírósági és hatósági tolmácsképzés</t>
  </si>
  <si>
    <t>03. Doktori képzés</t>
  </si>
  <si>
    <t>BTK-IRODA-NDHU</t>
  </si>
  <si>
    <t>Irodalomtudományok</t>
  </si>
  <si>
    <t>C104</t>
  </si>
  <si>
    <t>BTK-NYELV-NDHU</t>
  </si>
  <si>
    <t>Nyelvtudományok</t>
  </si>
  <si>
    <t>BTK-DFILOZ-NDEN</t>
  </si>
  <si>
    <t>Filozófiatudományok</t>
  </si>
  <si>
    <t>BTK-DFILOZ-NDHU</t>
  </si>
  <si>
    <t>BTK-DIRODA-NDEN</t>
  </si>
  <si>
    <t>BTK-DIRODA-NDHU</t>
  </si>
  <si>
    <t>BTK-DNYELV-NDEN</t>
  </si>
  <si>
    <t>BTK-DNYELV-NDHU</t>
  </si>
  <si>
    <t>BTK-DTÖRTÉ-NDEN</t>
  </si>
  <si>
    <t>Történelemtudományok</t>
  </si>
  <si>
    <t>BTK-DTÖRTÉ-NDHU</t>
  </si>
  <si>
    <t>BTK-FILOZ-NDHU</t>
  </si>
  <si>
    <t>Filozófiai tudományok</t>
  </si>
  <si>
    <t>C10407/18</t>
  </si>
  <si>
    <t>BTK-TÖRTÉ-NDHU</t>
  </si>
  <si>
    <t>C11101/16</t>
  </si>
  <si>
    <t>ELTE-CEEPUS-NXXX</t>
  </si>
  <si>
    <t>CEEPUS</t>
  </si>
  <si>
    <t>ELTE-ERASMUS-NXXX</t>
  </si>
  <si>
    <t>Erasmus program keretében</t>
  </si>
  <si>
    <t>AC1202/15</t>
  </si>
  <si>
    <t>ELTE-RÉSZKÉP-NXHU</t>
  </si>
  <si>
    <t>Részképzés</t>
  </si>
  <si>
    <t>ELTE-VENDEG-NXEN</t>
  </si>
  <si>
    <t>Vendéghallgató</t>
  </si>
  <si>
    <t>ELTE-VENDEG-NXHU</t>
  </si>
  <si>
    <t>AC9201/09</t>
  </si>
  <si>
    <t>PPK-TMA-LMHU</t>
  </si>
  <si>
    <t>Tanári (MA) levelező képzés</t>
  </si>
  <si>
    <t>AC1202/11</t>
  </si>
  <si>
    <t>PPK-TMA-NMHU</t>
  </si>
  <si>
    <t>Tanári (MA) nappali képzés</t>
  </si>
  <si>
    <t>TKK-RTAK-LMHU</t>
  </si>
  <si>
    <t>tanárképzés</t>
  </si>
  <si>
    <t>TKK-RTAK-NMHU</t>
  </si>
  <si>
    <t>C10301/18</t>
  </si>
  <si>
    <t>04. OTAK</t>
  </si>
  <si>
    <t>TKK-OHTAK-NOHU</t>
  </si>
  <si>
    <t>osztatlan hittanár-nevelőtanár</t>
  </si>
  <si>
    <t>C103</t>
  </si>
  <si>
    <t>TKK-OTAK-NOHU</t>
  </si>
  <si>
    <t>osztatlan tanárképzés</t>
  </si>
  <si>
    <t>C10503/19</t>
  </si>
  <si>
    <t>BTK-SZTZEMU-ETHU</t>
  </si>
  <si>
    <t>zeneimunkaképesség-gondozó</t>
  </si>
  <si>
    <t>04. Esti</t>
  </si>
  <si>
    <t>1.</t>
  </si>
  <si>
    <t>2021. február 01.</t>
  </si>
  <si>
    <t>2.</t>
  </si>
  <si>
    <t>4.</t>
  </si>
  <si>
    <t>5.</t>
  </si>
  <si>
    <t>6.</t>
  </si>
  <si>
    <t>3.</t>
  </si>
  <si>
    <t>Jogcím</t>
  </si>
  <si>
    <t>közérdekű önkéntes szerződés</t>
  </si>
  <si>
    <t>számlás szerződés</t>
  </si>
  <si>
    <t>többletfeladat</t>
  </si>
  <si>
    <t>Számlás szerződés esetén cég neve</t>
  </si>
  <si>
    <t>A sárgával jelölt adatokat minden kategóriára vonatkozóan ki kell tölteni, a zöld színnel jelölteket csak megbízási szerződés kötése esetén kötelező!</t>
  </si>
  <si>
    <t>Köszönjük!</t>
  </si>
  <si>
    <t>Hanzséros Mária</t>
  </si>
  <si>
    <t>hanzseros.maria@btk.elte.hu</t>
  </si>
  <si>
    <t>06.  Angol Nyelvpedagógia Tanszék</t>
  </si>
  <si>
    <t>Dr. Károly Krisztina</t>
  </si>
  <si>
    <t>tanszékvezető</t>
  </si>
  <si>
    <t>karoly.krisztina@btk.elte.hu</t>
  </si>
  <si>
    <t>igen</t>
  </si>
  <si>
    <t>szeminárium</t>
  </si>
  <si>
    <t>Anglisztika,alapképzés,angol,</t>
  </si>
  <si>
    <t>tárgyleírás készítése</t>
  </si>
  <si>
    <t>Bp.1088.Rákóczi út 5.</t>
  </si>
  <si>
    <t>Angol nyelvgyakorlat</t>
  </si>
  <si>
    <t>BBN-ANG-106/e</t>
  </si>
  <si>
    <t>1000</t>
  </si>
  <si>
    <t>Angol Nyelvpedagógia Tanszék</t>
  </si>
  <si>
    <t>1088. Bp. Rákóczi út 5.</t>
  </si>
  <si>
    <t>a tevékenység végén</t>
  </si>
  <si>
    <t>BBI-ANG-106E/e</t>
  </si>
  <si>
    <t>BBN-ANG-106/f</t>
  </si>
  <si>
    <t>BBI-ANG-106E/f</t>
  </si>
  <si>
    <t>OTGY-ANG-3/f</t>
  </si>
  <si>
    <t>Összefüggő egyéni gyak.kis.szakos szem 2</t>
  </si>
  <si>
    <t>OTGY-ANGK-3</t>
  </si>
  <si>
    <t>OTGY-ANG-3/d</t>
  </si>
  <si>
    <t>BBN-ANG-106/x</t>
  </si>
  <si>
    <t>BBI-ANG-106E</t>
  </si>
  <si>
    <t>BBN-ANG-106/y</t>
  </si>
  <si>
    <t>Nyelvi készségfejlesztés</t>
  </si>
  <si>
    <t>BBI-ANG-202E</t>
  </si>
  <si>
    <t>BTK/845/1(2021)</t>
  </si>
  <si>
    <t>Kiválasztásos !
Meg kell egyezzen a Dékáni Hivatalnak benyújtott adatokkal</t>
  </si>
  <si>
    <t>Oszlopcímkének megfelelően</t>
  </si>
  <si>
    <t>Oszlopcímkének megfelelően
amin az ügyintézőt el lehet érni</t>
  </si>
  <si>
    <t>Kiválasztásos !</t>
  </si>
  <si>
    <t>KÉPLET ! 
NE ÍRJON BELE !</t>
  </si>
  <si>
    <t>Oszlopcímkének megfelelően
Szakmai Kapcsolattartó NEM egyenlő az ügyintézővel</t>
  </si>
  <si>
    <t>Oszlopcímkének megfelelően
Ahogy a Cégjegyzékben vagy a hivatalso bevallásokban írják a nevet</t>
  </si>
  <si>
    <t>Oszlop címkének megfelelően</t>
  </si>
  <si>
    <t>ÜGYFÉLKAPU 
Belépési jogosultsága van
IGEN/NEM</t>
  </si>
  <si>
    <t>Telefonszám</t>
  </si>
  <si>
    <t>Számon kérésekkel együtt_1</t>
  </si>
  <si>
    <t>Dékáni Hivatalnak leadott igénnyel megegyezően !!</t>
  </si>
  <si>
    <t>A  "H" oszlopba beírt szervezetkód szerint  KÉPLET NE ÍRJON BELE</t>
  </si>
  <si>
    <t>Oszlopcímkének megfelelően - 1. rész: irányítószám - 4 karakter; 2. rész: Város/község neve sima vesszővel; 3. rész: utca neve kiírva "utca" házszám.</t>
  </si>
  <si>
    <t xml:space="preserve">Amin a Megbízott elérhető
Telefonszám formatum:
'+36 - Körzetszám - Telefonszám -- -- ---
</t>
  </si>
  <si>
    <t>OTP Bank</t>
  </si>
  <si>
    <t>ERSTE Bank</t>
  </si>
  <si>
    <t>Magnet Bank</t>
  </si>
  <si>
    <t>Budapest Bank</t>
  </si>
  <si>
    <t>MKB Bank</t>
  </si>
  <si>
    <t>Gránit Bank</t>
  </si>
  <si>
    <t>Takarékbank</t>
  </si>
  <si>
    <t>Raiffeisen Bank</t>
  </si>
  <si>
    <t>UniCredit Bank</t>
  </si>
  <si>
    <t>CIB BANK</t>
  </si>
  <si>
    <t>Sberbank Magyarország</t>
  </si>
  <si>
    <t>Duna Takarékszövetkezet</t>
  </si>
  <si>
    <t xml:space="preserve">K&amp;H Bank </t>
  </si>
  <si>
    <t>1088 Budapest, Rákóczi út 5.</t>
  </si>
  <si>
    <t>INTÉZETEK</t>
  </si>
  <si>
    <t>Magyar Nyelvtudományi és Finnugor Intézet Könyvtár</t>
  </si>
  <si>
    <t>Távol-keleti Intézet</t>
  </si>
  <si>
    <t>Vallástudományi Központ</t>
  </si>
  <si>
    <t>Történeti Intézet</t>
  </si>
  <si>
    <t>Doktori Iskolák</t>
  </si>
  <si>
    <t>Irodalomtudományi Doktori Iskola</t>
  </si>
  <si>
    <t>Nyelvtudományi Doktori Iskola</t>
  </si>
  <si>
    <t>Történelemtudományi Doktori Iskola</t>
  </si>
  <si>
    <t>Bruttó keret
összeg_3</t>
  </si>
  <si>
    <t>Bruttó keret összeg_4</t>
  </si>
  <si>
    <t>Bruttó keret összeg_5</t>
  </si>
  <si>
    <t>Bruttó keret összeg_6</t>
  </si>
  <si>
    <t>TELJES KERET ÖSSZEG</t>
  </si>
  <si>
    <t>Oszlopcímkének megfelelően
Használandó Dátumformátum</t>
  </si>
  <si>
    <t>Az összesítő táblában "SZERZŐDÉS ALAPTÁBLA" minden óraadót fel kell tüntetni a szerződésnek megfelelő kategóriában és a  Dékáni Hivatal által jóváhagyott táblázatnak megfelelően</t>
  </si>
  <si>
    <t>A narancssárga színnel jelölt celláknál listából kell kiválasztani a megfelelő adatot. NEM KELL BELEÍRNI, CSAK KIVÁLASZTANI !</t>
  </si>
  <si>
    <t>A piros színnel jelölt cellák KÉPLETET Tartalmaznak azokat átírni lenullázni NEM SZABAD!!!   NEM KELL BELEÍRNI !</t>
  </si>
  <si>
    <t>Professzor Emeritus</t>
  </si>
  <si>
    <t>megbízási, óraadói  szerződés</t>
  </si>
  <si>
    <t>Tevékenység helye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</si>
</sst>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trike/>
      <sz val="10"/>
      <name val="Arial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2"/>
      <name val="Calibri"/>
      <family val="2"/>
      <charset val="238"/>
    </font>
    <font>
      <sz val="14"/>
      <color theme="1"/>
      <name val="Calibri"/>
      <family val="2"/>
      <charset val="238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66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A52B9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4" fillId="0" borderId="0" applyNumberFormat="0" applyFill="0" applyBorder="0" applyAlignment="0" applyProtection="0"/>
    <xf numFmtId="0" fontId="7" fillId="0" borderId="0"/>
  </cellStyleXfs>
  <cellXfs count="14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0" fontId="1" fillId="9" borderId="0" xfId="0" applyFont="1" applyFill="1" applyAlignment="1">
      <alignment horizontal="center" vertical="center" wrapText="1"/>
    </xf>
    <xf numFmtId="0" fontId="1" fillId="10" borderId="0" xfId="0" applyFont="1" applyFill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vertical="center"/>
    </xf>
    <xf numFmtId="0" fontId="0" fillId="12" borderId="1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right" vertical="center"/>
    </xf>
    <xf numFmtId="0" fontId="0" fillId="3" borderId="0" xfId="0" applyFill="1" applyAlignment="1">
      <alignment vertical="center"/>
    </xf>
    <xf numFmtId="0" fontId="5" fillId="0" borderId="0" xfId="0" applyFont="1"/>
    <xf numFmtId="0" fontId="6" fillId="5" borderId="1" xfId="0" applyFont="1" applyFill="1" applyBorder="1" applyAlignment="1">
      <alignment vertical="center" wrapText="1"/>
    </xf>
    <xf numFmtId="0" fontId="7" fillId="0" borderId="1" xfId="0" applyFont="1" applyBorder="1"/>
    <xf numFmtId="0" fontId="0" fillId="14" borderId="1" xfId="0" applyFill="1" applyBorder="1"/>
    <xf numFmtId="0" fontId="7" fillId="6" borderId="1" xfId="0" applyFont="1" applyFill="1" applyBorder="1"/>
    <xf numFmtId="0" fontId="0" fillId="0" borderId="1" xfId="0" applyBorder="1"/>
    <xf numFmtId="0" fontId="8" fillId="13" borderId="1" xfId="0" applyFont="1" applyFill="1" applyBorder="1"/>
    <xf numFmtId="0" fontId="0" fillId="6" borderId="1" xfId="0" applyFill="1" applyBorder="1" applyAlignment="1">
      <alignment horizontal="left" vertical="center"/>
    </xf>
    <xf numFmtId="0" fontId="4" fillId="13" borderId="1" xfId="0" applyFont="1" applyFill="1" applyBorder="1"/>
    <xf numFmtId="0" fontId="0" fillId="6" borderId="1" xfId="0" applyFill="1" applyBorder="1"/>
    <xf numFmtId="0" fontId="9" fillId="0" borderId="1" xfId="0" applyFont="1" applyBorder="1"/>
    <xf numFmtId="0" fontId="7" fillId="13" borderId="1" xfId="0" applyFont="1" applyFill="1" applyBorder="1"/>
    <xf numFmtId="0" fontId="7" fillId="0" borderId="0" xfId="0" applyFont="1"/>
    <xf numFmtId="0" fontId="1" fillId="5" borderId="0" xfId="1" applyFont="1" applyFill="1" applyAlignment="1">
      <alignment horizontal="center" vertical="center" wrapText="1"/>
    </xf>
    <xf numFmtId="0" fontId="1" fillId="15" borderId="0" xfId="1" applyFont="1" applyFill="1" applyAlignment="1">
      <alignment horizontal="center" vertical="center" wrapText="1"/>
    </xf>
    <xf numFmtId="0" fontId="1" fillId="14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left" vertical="center"/>
    </xf>
    <xf numFmtId="0" fontId="3" fillId="0" borderId="0" xfId="1" applyAlignment="1">
      <alignment vertical="center"/>
    </xf>
    <xf numFmtId="0" fontId="0" fillId="0" borderId="0" xfId="1" applyFont="1" applyAlignment="1">
      <alignment vertical="center"/>
    </xf>
    <xf numFmtId="0" fontId="3" fillId="14" borderId="0" xfId="1" applyFont="1" applyFill="1" applyAlignment="1">
      <alignment vertical="center"/>
    </xf>
    <xf numFmtId="0" fontId="0" fillId="14" borderId="0" xfId="1" applyFont="1" applyFill="1" applyAlignment="1">
      <alignment vertical="center"/>
    </xf>
    <xf numFmtId="0" fontId="3" fillId="14" borderId="0" xfId="1" applyFill="1" applyAlignment="1">
      <alignment vertical="center"/>
    </xf>
    <xf numFmtId="0" fontId="3" fillId="16" borderId="0" xfId="1" applyFill="1" applyAlignment="1">
      <alignment horizontal="left" vertical="center"/>
    </xf>
    <xf numFmtId="0" fontId="0" fillId="16" borderId="0" xfId="0" applyFill="1"/>
    <xf numFmtId="0" fontId="3" fillId="16" borderId="0" xfId="1" applyFill="1" applyAlignment="1">
      <alignment vertical="center"/>
    </xf>
    <xf numFmtId="0" fontId="4" fillId="17" borderId="0" xfId="1" applyFont="1" applyFill="1" applyAlignment="1">
      <alignment horizontal="left" vertical="center"/>
    </xf>
    <xf numFmtId="0" fontId="3" fillId="14" borderId="1" xfId="1" applyFont="1" applyFill="1" applyBorder="1" applyAlignment="1">
      <alignment vertical="center"/>
    </xf>
    <xf numFmtId="0" fontId="4" fillId="0" borderId="0" xfId="1" applyFont="1" applyAlignment="1">
      <alignment horizontal="left" vertical="center"/>
    </xf>
    <xf numFmtId="0" fontId="3" fillId="17" borderId="0" xfId="1" applyFill="1" applyAlignment="1">
      <alignment vertical="center"/>
    </xf>
    <xf numFmtId="0" fontId="3" fillId="18" borderId="0" xfId="1" applyFill="1" applyAlignment="1">
      <alignment vertical="center"/>
    </xf>
    <xf numFmtId="0" fontId="3" fillId="7" borderId="0" xfId="1" applyFill="1" applyAlignment="1">
      <alignment horizontal="left" vertical="center"/>
    </xf>
    <xf numFmtId="0" fontId="0" fillId="7" borderId="0" xfId="0" applyFill="1"/>
    <xf numFmtId="0" fontId="3" fillId="7" borderId="0" xfId="1" applyFill="1" applyAlignment="1">
      <alignment vertical="center"/>
    </xf>
    <xf numFmtId="0" fontId="1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0" fillId="7" borderId="0" xfId="0" applyFont="1" applyFill="1"/>
    <xf numFmtId="0" fontId="0" fillId="0" borderId="0" xfId="0" applyFont="1"/>
    <xf numFmtId="0" fontId="0" fillId="4" borderId="0" xfId="0" applyFont="1" applyFill="1"/>
    <xf numFmtId="0" fontId="0" fillId="0" borderId="1" xfId="0" applyFont="1" applyBorder="1" applyAlignment="1">
      <alignment horizontal="left" vertical="center" wrapText="1"/>
    </xf>
    <xf numFmtId="0" fontId="3" fillId="0" borderId="0" xfId="1" applyFont="1" applyAlignme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" fillId="19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0" fillId="7" borderId="0" xfId="0" applyFont="1" applyFill="1" applyBorder="1"/>
    <xf numFmtId="0" fontId="13" fillId="0" borderId="0" xfId="0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13" fillId="0" borderId="0" xfId="0" applyFont="1" applyBorder="1" applyAlignment="1">
      <alignment horizontal="center"/>
    </xf>
    <xf numFmtId="0" fontId="0" fillId="0" borderId="0" xfId="0" applyFont="1" applyBorder="1"/>
    <xf numFmtId="0" fontId="13" fillId="0" borderId="0" xfId="0" applyFont="1" applyBorder="1"/>
    <xf numFmtId="3" fontId="13" fillId="0" borderId="0" xfId="0" applyNumberFormat="1" applyFont="1" applyBorder="1" applyAlignment="1">
      <alignment vertical="center"/>
    </xf>
    <xf numFmtId="14" fontId="13" fillId="0" borderId="0" xfId="0" applyNumberFormat="1" applyFont="1" applyBorder="1" applyAlignment="1">
      <alignment vertical="center"/>
    </xf>
    <xf numFmtId="3" fontId="0" fillId="4" borderId="0" xfId="0" applyNumberFormat="1" applyFont="1" applyFill="1" applyBorder="1"/>
    <xf numFmtId="0" fontId="0" fillId="4" borderId="0" xfId="0" applyFont="1" applyFill="1" applyBorder="1"/>
    <xf numFmtId="0" fontId="3" fillId="0" borderId="0" xfId="1" applyFont="1" applyBorder="1" applyAlignment="1">
      <alignment vertical="center"/>
    </xf>
    <xf numFmtId="14" fontId="13" fillId="0" borderId="0" xfId="0" applyNumberFormat="1" applyFont="1" applyBorder="1"/>
    <xf numFmtId="0" fontId="16" fillId="0" borderId="0" xfId="0" applyFont="1" applyBorder="1"/>
    <xf numFmtId="0" fontId="0" fillId="0" borderId="0" xfId="0" applyFont="1" applyBorder="1" applyAlignment="1">
      <alignment horizontal="left" vertical="center" wrapText="1"/>
    </xf>
    <xf numFmtId="0" fontId="13" fillId="7" borderId="0" xfId="0" applyFont="1" applyFill="1" applyBorder="1" applyAlignment="1">
      <alignment vertical="center"/>
    </xf>
    <xf numFmtId="0" fontId="0" fillId="4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13" fillId="4" borderId="0" xfId="1" applyFont="1" applyFill="1" applyBorder="1" applyAlignment="1">
      <alignment horizontal="left" vertical="center"/>
    </xf>
    <xf numFmtId="0" fontId="13" fillId="4" borderId="0" xfId="0" applyFont="1" applyFill="1" applyBorder="1"/>
    <xf numFmtId="0" fontId="13" fillId="4" borderId="0" xfId="1" applyFont="1" applyFill="1" applyBorder="1" applyAlignment="1">
      <alignment vertical="center"/>
    </xf>
    <xf numFmtId="0" fontId="3" fillId="7" borderId="0" xfId="1" applyFont="1" applyFill="1" applyBorder="1" applyAlignment="1">
      <alignment vertical="center"/>
    </xf>
    <xf numFmtId="49" fontId="13" fillId="4" borderId="0" xfId="0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right"/>
    </xf>
    <xf numFmtId="3" fontId="13" fillId="0" borderId="0" xfId="0" applyNumberFormat="1" applyFont="1" applyBorder="1" applyAlignment="1">
      <alignment horizontal="right" vertical="center"/>
    </xf>
    <xf numFmtId="3" fontId="13" fillId="0" borderId="0" xfId="0" applyNumberFormat="1" applyFont="1" applyBorder="1" applyAlignment="1">
      <alignment horizontal="right"/>
    </xf>
    <xf numFmtId="14" fontId="13" fillId="0" borderId="0" xfId="0" applyNumberFormat="1" applyFont="1" applyBorder="1" applyAlignment="1">
      <alignment horizontal="left" vertical="center"/>
    </xf>
    <xf numFmtId="0" fontId="13" fillId="4" borderId="0" xfId="0" applyFont="1" applyFill="1"/>
    <xf numFmtId="0" fontId="13" fillId="4" borderId="0" xfId="1" applyFont="1" applyFill="1" applyAlignment="1">
      <alignment vertical="center"/>
    </xf>
    <xf numFmtId="0" fontId="13" fillId="7" borderId="0" xfId="0" applyFont="1" applyFill="1" applyAlignment="1">
      <alignment vertical="center"/>
    </xf>
    <xf numFmtId="0" fontId="3" fillId="7" borderId="0" xfId="1" applyFont="1" applyFill="1" applyAlignment="1">
      <alignment vertical="center"/>
    </xf>
    <xf numFmtId="0" fontId="1" fillId="20" borderId="0" xfId="0" applyFont="1" applyFill="1" applyAlignment="1">
      <alignment horizontal="center" vertical="center" wrapText="1"/>
    </xf>
    <xf numFmtId="0" fontId="17" fillId="20" borderId="0" xfId="0" applyFont="1" applyFill="1" applyBorder="1" applyAlignment="1">
      <alignment horizontal="left" vertical="center" wrapText="1"/>
    </xf>
    <xf numFmtId="0" fontId="13" fillId="20" borderId="0" xfId="0" applyFont="1" applyFill="1" applyBorder="1" applyAlignment="1">
      <alignment vertical="center"/>
    </xf>
    <xf numFmtId="0" fontId="15" fillId="20" borderId="0" xfId="2" applyFont="1" applyFill="1" applyBorder="1" applyAlignment="1">
      <alignment vertical="center"/>
    </xf>
    <xf numFmtId="14" fontId="13" fillId="20" borderId="0" xfId="0" applyNumberFormat="1" applyFont="1" applyFill="1" applyBorder="1" applyAlignment="1">
      <alignment vertical="center"/>
    </xf>
    <xf numFmtId="0" fontId="0" fillId="20" borderId="0" xfId="0" applyFont="1" applyFill="1" applyAlignment="1">
      <alignment vertical="center"/>
    </xf>
    <xf numFmtId="0" fontId="13" fillId="20" borderId="0" xfId="0" applyFont="1" applyFill="1" applyAlignment="1">
      <alignment vertical="center"/>
    </xf>
    <xf numFmtId="0" fontId="0" fillId="20" borderId="0" xfId="0" applyFont="1" applyFill="1" applyAlignment="1">
      <alignment horizontal="center" vertical="center"/>
    </xf>
    <xf numFmtId="0" fontId="0" fillId="20" borderId="0" xfId="0" applyFont="1" applyFill="1" applyBorder="1"/>
    <xf numFmtId="0" fontId="0" fillId="20" borderId="0" xfId="0" applyFont="1" applyFill="1" applyBorder="1" applyAlignment="1">
      <alignment horizontal="center"/>
    </xf>
    <xf numFmtId="14" fontId="13" fillId="20" borderId="0" xfId="0" applyNumberFormat="1" applyFont="1" applyFill="1" applyBorder="1"/>
    <xf numFmtId="0" fontId="13" fillId="20" borderId="0" xfId="0" applyFont="1" applyFill="1" applyBorder="1"/>
    <xf numFmtId="0" fontId="13" fillId="20" borderId="0" xfId="0" applyFont="1" applyFill="1" applyBorder="1" applyAlignment="1">
      <alignment horizontal="right"/>
    </xf>
    <xf numFmtId="3" fontId="13" fillId="20" borderId="0" xfId="0" applyNumberFormat="1" applyFont="1" applyFill="1" applyBorder="1" applyAlignment="1">
      <alignment horizontal="right"/>
    </xf>
    <xf numFmtId="3" fontId="0" fillId="20" borderId="0" xfId="0" applyNumberFormat="1" applyFont="1" applyFill="1" applyBorder="1"/>
    <xf numFmtId="0" fontId="13" fillId="20" borderId="0" xfId="0" applyFont="1" applyFill="1" applyBorder="1" applyAlignment="1">
      <alignment horizontal="center"/>
    </xf>
    <xf numFmtId="0" fontId="0" fillId="20" borderId="0" xfId="0" applyFont="1" applyFill="1"/>
    <xf numFmtId="0" fontId="13" fillId="20" borderId="0" xfId="0" applyFont="1" applyFill="1" applyAlignment="1">
      <alignment horizontal="center"/>
    </xf>
    <xf numFmtId="0" fontId="13" fillId="20" borderId="3" xfId="0" applyFont="1" applyFill="1" applyBorder="1"/>
    <xf numFmtId="0" fontId="17" fillId="20" borderId="1" xfId="0" applyFont="1" applyFill="1" applyBorder="1" applyAlignment="1">
      <alignment horizontal="left" vertical="center" wrapText="1"/>
    </xf>
    <xf numFmtId="0" fontId="0" fillId="20" borderId="1" xfId="0" applyFont="1" applyFill="1" applyBorder="1" applyAlignment="1">
      <alignment vertical="center"/>
    </xf>
    <xf numFmtId="0" fontId="13" fillId="20" borderId="1" xfId="0" applyFont="1" applyFill="1" applyBorder="1" applyAlignment="1">
      <alignment vertical="center"/>
    </xf>
    <xf numFmtId="0" fontId="15" fillId="20" borderId="1" xfId="2" applyFont="1" applyFill="1" applyBorder="1" applyAlignment="1">
      <alignment vertical="center"/>
    </xf>
    <xf numFmtId="0" fontId="13" fillId="20" borderId="1" xfId="0" applyFont="1" applyFill="1" applyBorder="1" applyAlignment="1">
      <alignment horizontal="center" vertical="center"/>
    </xf>
    <xf numFmtId="14" fontId="13" fillId="20" borderId="1" xfId="0" applyNumberFormat="1" applyFont="1" applyFill="1" applyBorder="1" applyAlignment="1">
      <alignment vertical="center"/>
    </xf>
    <xf numFmtId="3" fontId="0" fillId="20" borderId="1" xfId="0" applyNumberFormat="1" applyFont="1" applyFill="1" applyBorder="1" applyAlignment="1">
      <alignment vertical="center"/>
    </xf>
    <xf numFmtId="0" fontId="13" fillId="20" borderId="1" xfId="1" applyFont="1" applyFill="1" applyBorder="1" applyAlignment="1">
      <alignment horizontal="left" vertical="center"/>
    </xf>
    <xf numFmtId="0" fontId="13" fillId="20" borderId="1" xfId="1" applyFont="1" applyFill="1" applyBorder="1" applyAlignment="1">
      <alignment vertical="center"/>
    </xf>
    <xf numFmtId="49" fontId="13" fillId="20" borderId="1" xfId="0" applyNumberFormat="1" applyFont="1" applyFill="1" applyBorder="1" applyAlignment="1">
      <alignment horizontal="right" vertical="center"/>
    </xf>
    <xf numFmtId="0" fontId="13" fillId="20" borderId="1" xfId="0" applyFont="1" applyFill="1" applyBorder="1" applyAlignment="1">
      <alignment horizontal="center" vertical="center" wrapText="1"/>
    </xf>
    <xf numFmtId="0" fontId="0" fillId="20" borderId="1" xfId="0" applyFont="1" applyFill="1" applyBorder="1" applyAlignment="1">
      <alignment horizontal="center" vertical="center" wrapText="1"/>
    </xf>
    <xf numFmtId="0" fontId="0" fillId="20" borderId="1" xfId="0" applyFont="1" applyFill="1" applyBorder="1" applyAlignment="1">
      <alignment horizontal="center" vertical="center"/>
    </xf>
    <xf numFmtId="0" fontId="3" fillId="20" borderId="1" xfId="1" applyFont="1" applyFill="1" applyBorder="1" applyAlignment="1">
      <alignment horizontal="center" vertical="center"/>
    </xf>
    <xf numFmtId="0" fontId="1" fillId="21" borderId="1" xfId="0" applyFont="1" applyFill="1" applyBorder="1" applyAlignment="1">
      <alignment horizontal="center" vertical="center" wrapText="1"/>
    </xf>
    <xf numFmtId="0" fontId="2" fillId="21" borderId="1" xfId="0" applyFont="1" applyFill="1" applyBorder="1" applyAlignment="1">
      <alignment horizontal="center" vertical="center" wrapText="1"/>
    </xf>
    <xf numFmtId="0" fontId="12" fillId="21" borderId="1" xfId="0" applyFont="1" applyFill="1" applyBorder="1" applyAlignment="1">
      <alignment horizontal="center" vertical="center" wrapText="1"/>
    </xf>
    <xf numFmtId="0" fontId="13" fillId="20" borderId="1" xfId="0" applyFont="1" applyFill="1" applyBorder="1" applyAlignment="1">
      <alignment horizontal="left" vertical="center"/>
    </xf>
    <xf numFmtId="3" fontId="13" fillId="20" borderId="1" xfId="0" quotePrefix="1" applyNumberFormat="1" applyFont="1" applyFill="1" applyBorder="1" applyAlignment="1">
      <alignment vertical="center"/>
    </xf>
    <xf numFmtId="0" fontId="6" fillId="5" borderId="0" xfId="0" applyFont="1" applyFill="1" applyAlignment="1">
      <alignment vertical="center"/>
    </xf>
    <xf numFmtId="0" fontId="18" fillId="5" borderId="0" xfId="3" applyFont="1" applyFill="1" applyAlignment="1">
      <alignment vertical="center"/>
    </xf>
    <xf numFmtId="0" fontId="19" fillId="0" borderId="0" xfId="3" applyFont="1" applyAlignment="1">
      <alignment vertical="center"/>
    </xf>
    <xf numFmtId="0" fontId="20" fillId="0" borderId="0" xfId="0" applyFont="1" applyAlignment="1">
      <alignment vertical="center"/>
    </xf>
    <xf numFmtId="0" fontId="1" fillId="22" borderId="0" xfId="0" applyFont="1" applyFill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4" borderId="0" xfId="0" applyFont="1" applyFill="1" applyAlignment="1">
      <alignment horizontal="center"/>
    </xf>
    <xf numFmtId="0" fontId="0" fillId="0" borderId="0" xfId="0" applyFont="1" applyAlignment="1">
      <alignment horizontal="center"/>
    </xf>
  </cellXfs>
  <cellStyles count="4">
    <cellStyle name="Hivatkozás" xfId="2" builtinId="8"/>
    <cellStyle name="Normál" xfId="0" builtinId="0"/>
    <cellStyle name="Normál 2" xfId="1" xr:uid="{00000000-0005-0000-0000-000002000000}"/>
    <cellStyle name="Normál 2 2" xfId="3" xr:uid="{00000000-0005-0000-0000-000003000000}"/>
  </cellStyles>
  <dxfs count="0"/>
  <tableStyles count="0" defaultTableStyle="TableStyleMedium2" defaultPivotStyle="PivotStyleLight16"/>
  <colors>
    <mruColors>
      <color rgb="FFA52B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ome%20office\FONTOS\K&#233;pz&#233;sek&amp;Int&#233;zetek_20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ÉPZÉSEK"/>
      <sheetName val="BTK_képzés"/>
      <sheetName val="NEMZETISÉGI_LJ"/>
      <sheetName val="&quot;szabad bölcsészet&quot;"/>
      <sheetName val="1 KÉPZÉS - TÖBB INTÉZET"/>
      <sheetName val="ellenőrzés"/>
      <sheetName val="Képzési Munkaszám"/>
      <sheetName val="Munka1"/>
      <sheetName val="szervezeti Kódok_új"/>
      <sheetName val="Tanszék&amp;Képzési munkaszám"/>
      <sheetName val="DOKTORI KÉPZÉSEK"/>
      <sheetName val="Segédtábl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KEPZESKOD</v>
          </cell>
          <cell r="B1" t="str">
            <v>KEPZESNEV</v>
          </cell>
        </row>
        <row r="2">
          <cell r="A2" t="str">
            <v>BTK-DFILOZ-NDEN</v>
          </cell>
          <cell r="B2" t="str">
            <v>Filozófiatudományok</v>
          </cell>
        </row>
        <row r="3">
          <cell r="A3" t="str">
            <v>BTK-DFILOZ-NDHU</v>
          </cell>
          <cell r="B3" t="str">
            <v>Filozófiatudományok</v>
          </cell>
        </row>
        <row r="4">
          <cell r="A4" t="str">
            <v>BTK-DFILOZ-NDHU</v>
          </cell>
          <cell r="B4" t="str">
            <v>Filozófiatudományok</v>
          </cell>
        </row>
        <row r="5">
          <cell r="A5" t="str">
            <v>BTK-DFILOZ-NDHU</v>
          </cell>
          <cell r="B5" t="str">
            <v>Filozófiatudományok</v>
          </cell>
        </row>
        <row r="6">
          <cell r="A6" t="str">
            <v>BTK-DFILOZ-NDHU</v>
          </cell>
          <cell r="B6" t="str">
            <v>Filozófiatudományok</v>
          </cell>
        </row>
        <row r="7">
          <cell r="A7" t="str">
            <v>BTK-DIRODA-NDEN</v>
          </cell>
          <cell r="B7" t="str">
            <v>Irodalomtudományok</v>
          </cell>
        </row>
        <row r="8">
          <cell r="A8" t="str">
            <v>BTK-DIRODA-NDHU</v>
          </cell>
          <cell r="B8" t="str">
            <v>Irodalomtudományok</v>
          </cell>
        </row>
        <row r="9">
          <cell r="A9" t="str">
            <v>BTK-DIRODA-NDHU</v>
          </cell>
          <cell r="B9" t="str">
            <v>Irodalomtudományok</v>
          </cell>
        </row>
        <row r="10">
          <cell r="A10" t="str">
            <v>BTK-DIRODA-NDHU</v>
          </cell>
          <cell r="B10" t="str">
            <v>Irodalomtudományok</v>
          </cell>
        </row>
        <row r="11">
          <cell r="A11" t="str">
            <v>BTK-DIRODA-NDHU</v>
          </cell>
          <cell r="B11" t="str">
            <v>Irodalomtudományok</v>
          </cell>
        </row>
        <row r="12">
          <cell r="A12" t="str">
            <v>BTK-DIRODA-NDHU</v>
          </cell>
          <cell r="B12" t="str">
            <v>Irodalomtudományok</v>
          </cell>
        </row>
        <row r="13">
          <cell r="A13" t="str">
            <v>BTK-DIRODA-NDHU</v>
          </cell>
          <cell r="B13" t="str">
            <v>Irodalomtudományok</v>
          </cell>
        </row>
        <row r="14">
          <cell r="A14" t="str">
            <v>BTK-DIRODA-NDHU</v>
          </cell>
          <cell r="B14" t="str">
            <v>Irodalomtudományok</v>
          </cell>
        </row>
        <row r="15">
          <cell r="A15" t="str">
            <v>BTK-DIRODA-NDHU</v>
          </cell>
          <cell r="B15" t="str">
            <v>Irodalomtudományok</v>
          </cell>
        </row>
        <row r="16">
          <cell r="A16" t="str">
            <v>BTK-DNYELV-NDEN</v>
          </cell>
          <cell r="B16" t="str">
            <v>Nyelvtudományok</v>
          </cell>
        </row>
        <row r="17">
          <cell r="A17" t="str">
            <v>BTK-DNYELV-NDEN</v>
          </cell>
          <cell r="B17" t="str">
            <v>Nyelvtudományok</v>
          </cell>
        </row>
        <row r="18">
          <cell r="A18" t="str">
            <v>BTK-DNYELV-NDEN</v>
          </cell>
          <cell r="B18" t="str">
            <v>Nyelvtudományok</v>
          </cell>
        </row>
        <row r="19">
          <cell r="A19" t="str">
            <v>BTK-DNYELV-NDEN</v>
          </cell>
          <cell r="B19" t="str">
            <v>Nyelvtudományok</v>
          </cell>
        </row>
        <row r="20">
          <cell r="A20" t="str">
            <v>BTK-DNYELV-NDEN</v>
          </cell>
          <cell r="B20" t="str">
            <v>Nyelvtudományok</v>
          </cell>
        </row>
        <row r="21">
          <cell r="A21" t="str">
            <v>BTK-DNYELV-NDHU</v>
          </cell>
          <cell r="B21" t="str">
            <v>Nyelvtudományok</v>
          </cell>
        </row>
        <row r="22">
          <cell r="A22" t="str">
            <v>BTK-DNYELV-NDHU</v>
          </cell>
          <cell r="B22" t="str">
            <v>Nyelvtudományok</v>
          </cell>
        </row>
        <row r="23">
          <cell r="A23" t="str">
            <v>BTK-DNYELV-NDHU</v>
          </cell>
          <cell r="B23" t="str">
            <v>Nyelvtudományok</v>
          </cell>
        </row>
        <row r="24">
          <cell r="A24" t="str">
            <v>BTK-DNYELV-NDHU</v>
          </cell>
          <cell r="B24" t="str">
            <v>Nyelvtudományok</v>
          </cell>
        </row>
        <row r="25">
          <cell r="A25" t="str">
            <v>BTK-DNYELV-NDHU</v>
          </cell>
          <cell r="B25" t="str">
            <v>Nyelvtudományok</v>
          </cell>
        </row>
        <row r="26">
          <cell r="A26" t="str">
            <v>BTK-DNYELV-NDHU</v>
          </cell>
          <cell r="B26" t="str">
            <v>Nyelvtudományok</v>
          </cell>
        </row>
        <row r="27">
          <cell r="A27" t="str">
            <v>BTK-DNYELV-NDHU</v>
          </cell>
          <cell r="B27" t="str">
            <v>Nyelvtudományok</v>
          </cell>
        </row>
        <row r="28">
          <cell r="A28" t="str">
            <v>BTK-DNYELV-NDHU</v>
          </cell>
          <cell r="B28" t="str">
            <v>Nyelvtudományok</v>
          </cell>
        </row>
        <row r="29">
          <cell r="A29" t="str">
            <v>BTK-DNYELV-NDHU</v>
          </cell>
          <cell r="B29" t="str">
            <v>Nyelvtudományok</v>
          </cell>
        </row>
        <row r="30">
          <cell r="A30" t="str">
            <v>BTK-DTÖRTÉ-NDEN</v>
          </cell>
          <cell r="B30" t="str">
            <v>Történelemtudományok</v>
          </cell>
        </row>
        <row r="31">
          <cell r="A31" t="str">
            <v>BTK-DTÖRTÉ-NDHU</v>
          </cell>
          <cell r="B31" t="str">
            <v>Történelemtudományok</v>
          </cell>
        </row>
        <row r="32">
          <cell r="A32" t="str">
            <v>BTK-DTÖRTÉ-NDHU</v>
          </cell>
          <cell r="B32" t="str">
            <v>Történelemtudományok</v>
          </cell>
        </row>
        <row r="33">
          <cell r="A33" t="str">
            <v>BTK-DTÖRTÉ-NDHU</v>
          </cell>
          <cell r="B33" t="str">
            <v>Történelemtudományok</v>
          </cell>
        </row>
        <row r="34">
          <cell r="A34" t="str">
            <v>BTK-DTÖRTÉ-NDHU</v>
          </cell>
          <cell r="B34" t="str">
            <v>Történelemtudományok</v>
          </cell>
        </row>
        <row r="35">
          <cell r="A35" t="str">
            <v>BTK-DTÖRTÉ-NDHU</v>
          </cell>
          <cell r="B35" t="str">
            <v>Történelemtudományok</v>
          </cell>
        </row>
        <row r="36">
          <cell r="A36" t="str">
            <v>BTK-FILOZ-NDHU</v>
          </cell>
          <cell r="B36" t="str">
            <v>Filozófiai tudományok</v>
          </cell>
        </row>
        <row r="37">
          <cell r="A37" t="str">
            <v>BTK-FILOZ-NDHU</v>
          </cell>
          <cell r="B37" t="str">
            <v>Filozófiai tudományok</v>
          </cell>
        </row>
        <row r="38">
          <cell r="A38" t="str">
            <v>BTK-FILOZ-NDHU</v>
          </cell>
          <cell r="B38" t="str">
            <v>Filozófiai tudományok</v>
          </cell>
        </row>
        <row r="39">
          <cell r="A39" t="str">
            <v>BTK-IRODA-NDHU</v>
          </cell>
          <cell r="B39" t="str">
            <v>Irodalomtudományok</v>
          </cell>
        </row>
        <row r="40">
          <cell r="A40" t="str">
            <v>BTK-IRODA-NDHU</v>
          </cell>
          <cell r="B40" t="str">
            <v>Irodalomtudományok</v>
          </cell>
        </row>
        <row r="41">
          <cell r="A41" t="str">
            <v>BTK-IRODA-NDHU</v>
          </cell>
          <cell r="B41" t="str">
            <v>Irodalomtudományok</v>
          </cell>
        </row>
        <row r="42">
          <cell r="A42" t="str">
            <v>BTK-IRODA-NDHU</v>
          </cell>
          <cell r="B42" t="str">
            <v>Irodalomtudományok</v>
          </cell>
        </row>
        <row r="43">
          <cell r="A43" t="str">
            <v>BTK-IRODA-NDHU</v>
          </cell>
          <cell r="B43" t="str">
            <v>Irodalomtudományok</v>
          </cell>
        </row>
        <row r="44">
          <cell r="A44" t="str">
            <v>BTK-IRODA-NDHU</v>
          </cell>
          <cell r="B44" t="str">
            <v>Irodalomtudományok</v>
          </cell>
        </row>
        <row r="45">
          <cell r="A45" t="str">
            <v>BTK-IRODA-NDHU</v>
          </cell>
          <cell r="B45" t="str">
            <v>Irodalomtudományok</v>
          </cell>
        </row>
        <row r="46">
          <cell r="A46" t="str">
            <v>BTK-IRODA-NDHU</v>
          </cell>
          <cell r="B46" t="str">
            <v>Irodalomtudományok</v>
          </cell>
        </row>
        <row r="47">
          <cell r="A47" t="str">
            <v>BTK-NYELV-NDHU</v>
          </cell>
          <cell r="B47" t="str">
            <v>Nyelvtudományok</v>
          </cell>
        </row>
        <row r="48">
          <cell r="A48" t="str">
            <v>BTK-NYELV-NDHU</v>
          </cell>
          <cell r="B48" t="str">
            <v>Nyelvtudományok</v>
          </cell>
        </row>
        <row r="49">
          <cell r="A49" t="str">
            <v>BTK-NYELV-NDHU</v>
          </cell>
          <cell r="B49" t="str">
            <v>Nyelvtudományok</v>
          </cell>
        </row>
        <row r="50">
          <cell r="A50" t="str">
            <v>BTK-NYELV-NDHU</v>
          </cell>
          <cell r="B50" t="str">
            <v>Nyelvtudományok</v>
          </cell>
        </row>
        <row r="51">
          <cell r="A51" t="str">
            <v>BTK-NYELV-NDHU</v>
          </cell>
          <cell r="B51" t="str">
            <v>Nyelvtudományok</v>
          </cell>
        </row>
        <row r="52">
          <cell r="A52" t="str">
            <v>BTK-NYELV-NDHU</v>
          </cell>
          <cell r="B52" t="str">
            <v>Nyelvtudományok</v>
          </cell>
        </row>
        <row r="53">
          <cell r="A53" t="str">
            <v>BTK-NYELV-NDHU</v>
          </cell>
          <cell r="B53" t="str">
            <v>Nyelvtudományok</v>
          </cell>
        </row>
        <row r="54">
          <cell r="A54" t="str">
            <v>BTK-NYELV-NDHU</v>
          </cell>
          <cell r="B54" t="str">
            <v>Nyelvtudományok</v>
          </cell>
        </row>
        <row r="55">
          <cell r="A55" t="str">
            <v>BTK-NYELV-NDHU</v>
          </cell>
          <cell r="B55" t="str">
            <v>Nyelvtudományok</v>
          </cell>
        </row>
        <row r="56">
          <cell r="A56" t="str">
            <v>BTK-TÖRTÉ-NDHU</v>
          </cell>
          <cell r="B56" t="str">
            <v>Történelemtudományok</v>
          </cell>
        </row>
        <row r="57">
          <cell r="A57" t="str">
            <v>BTK-TÖRTÉ-NDHU</v>
          </cell>
          <cell r="B57" t="str">
            <v>Történelemtudományok</v>
          </cell>
        </row>
        <row r="58">
          <cell r="A58" t="str">
            <v>BTK-TÖRTÉ-NDHU</v>
          </cell>
          <cell r="B58" t="str">
            <v>Történelemtudományok</v>
          </cell>
        </row>
        <row r="59">
          <cell r="A59" t="str">
            <v>BTK-TÖRTÉ-NDHU</v>
          </cell>
          <cell r="B59" t="str">
            <v>Történelemtudományok</v>
          </cell>
        </row>
        <row r="60">
          <cell r="A60" t="str">
            <v>BTK-TÖRTÉ-NDHU</v>
          </cell>
          <cell r="B60" t="str">
            <v>Történelemtudományok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karoly.krisztina@btk.elte.hu" TargetMode="External"/><Relationship Id="rId1" Type="http://schemas.openxmlformats.org/officeDocument/2006/relationships/hyperlink" Target="mailto:hanzseros.maria@btk.elte.hu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karoly.krisztina@btk.elte.hu" TargetMode="External"/><Relationship Id="rId1" Type="http://schemas.openxmlformats.org/officeDocument/2006/relationships/hyperlink" Target="mailto:hanzseros.maria@btk.elte.hu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"/>
  <sheetViews>
    <sheetView workbookViewId="0">
      <selection activeCell="G8" sqref="G8"/>
    </sheetView>
  </sheetViews>
  <sheetFormatPr defaultColWidth="9.1796875" defaultRowHeight="27" customHeight="1" x14ac:dyDescent="0.35"/>
  <cols>
    <col min="1" max="1" width="7.81640625" style="12" customWidth="1"/>
    <col min="2" max="16384" width="9.1796875" style="11"/>
  </cols>
  <sheetData>
    <row r="1" spans="1:14" ht="27" customHeight="1" x14ac:dyDescent="0.35">
      <c r="A1" s="12" t="s">
        <v>1339</v>
      </c>
      <c r="B1" s="141" t="s">
        <v>1427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3" spans="1:14" ht="27" customHeight="1" x14ac:dyDescent="0.35">
      <c r="A3" s="12" t="s">
        <v>1341</v>
      </c>
      <c r="B3" s="141" t="s">
        <v>1428</v>
      </c>
    </row>
    <row r="4" spans="1:14" ht="27" customHeight="1" x14ac:dyDescent="0.35">
      <c r="A4" s="12" t="s">
        <v>1345</v>
      </c>
      <c r="B4" s="141" t="s">
        <v>1429</v>
      </c>
    </row>
    <row r="5" spans="1:14" ht="27" customHeight="1" x14ac:dyDescent="0.35">
      <c r="A5" s="12" t="s">
        <v>1342</v>
      </c>
      <c r="B5" s="11" t="s">
        <v>1351</v>
      </c>
    </row>
    <row r="7" spans="1:14" ht="27" customHeight="1" x14ac:dyDescent="0.35">
      <c r="A7" s="11"/>
      <c r="B7" s="142" t="s">
        <v>1352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FR51"/>
  <sheetViews>
    <sheetView topLeftCell="AL1" zoomScale="95" zoomScaleNormal="95" workbookViewId="0">
      <selection activeCell="AL1" sqref="AL1"/>
    </sheetView>
  </sheetViews>
  <sheetFormatPr defaultColWidth="9.1796875" defaultRowHeight="14.5" zeroHeight="1" x14ac:dyDescent="0.35"/>
  <cols>
    <col min="1" max="1" width="19.1796875" style="54" customWidth="1"/>
    <col min="2" max="2" width="12.7265625" style="54" customWidth="1"/>
    <col min="3" max="3" width="17.81640625" style="54" customWidth="1"/>
    <col min="4" max="4" width="20.7265625" style="54" customWidth="1"/>
    <col min="5" max="5" width="28.1796875" style="54" customWidth="1"/>
    <col min="6" max="6" width="25.7265625" style="54" customWidth="1"/>
    <col min="7" max="7" width="37.26953125" style="54" customWidth="1"/>
    <col min="8" max="8" width="15.81640625" style="144" customWidth="1"/>
    <col min="9" max="9" width="18.26953125" style="54" customWidth="1"/>
    <col min="10" max="10" width="14.26953125" style="54" customWidth="1"/>
    <col min="11" max="11" width="13.26953125" style="54" customWidth="1"/>
    <col min="12" max="12" width="28.54296875" style="54" customWidth="1"/>
    <col min="13" max="13" width="18.26953125" style="54" customWidth="1"/>
    <col min="14" max="14" width="20.7265625" style="54" customWidth="1"/>
    <col min="15" max="15" width="25.453125" style="54" customWidth="1"/>
    <col min="16" max="16" width="11.7265625" style="54" customWidth="1"/>
    <col min="17" max="17" width="14.453125" style="54" customWidth="1"/>
    <col min="18" max="18" width="11.1796875" style="54" customWidth="1"/>
    <col min="19" max="19" width="17.26953125" style="54" customWidth="1"/>
    <col min="20" max="20" width="15.81640625" style="54" customWidth="1"/>
    <col min="21" max="21" width="15.453125" style="54" customWidth="1"/>
    <col min="22" max="22" width="14.7265625" style="54" customWidth="1"/>
    <col min="23" max="23" width="17.7265625" style="54" customWidth="1"/>
    <col min="24" max="24" width="17.26953125" style="54" customWidth="1"/>
    <col min="25" max="25" width="14.81640625" style="54" customWidth="1"/>
    <col min="26" max="26" width="34.7265625" style="54" customWidth="1"/>
    <col min="27" max="27" width="16.7265625" style="54" customWidth="1"/>
    <col min="28" max="28" width="28.7265625" style="54" customWidth="1"/>
    <col min="29" max="29" width="12.7265625" style="54" customWidth="1"/>
    <col min="30" max="30" width="22.26953125" style="54" customWidth="1"/>
    <col min="31" max="31" width="15.1796875" style="54" customWidth="1"/>
    <col min="32" max="32" width="15.7265625" style="54" customWidth="1"/>
    <col min="33" max="33" width="14.54296875" style="54" customWidth="1"/>
    <col min="34" max="34" width="14.81640625" style="54" customWidth="1"/>
    <col min="35" max="35" width="13.81640625" style="54" customWidth="1"/>
    <col min="36" max="36" width="13" style="54" customWidth="1"/>
    <col min="37" max="37" width="12.54296875" style="54" customWidth="1"/>
    <col min="38" max="38" width="15" style="54" customWidth="1"/>
    <col min="39" max="39" width="12.453125" style="54" customWidth="1"/>
    <col min="40" max="40" width="12.81640625" style="54" customWidth="1"/>
    <col min="41" max="43" width="9.1796875" style="54"/>
    <col min="44" max="44" width="17" style="54" customWidth="1"/>
    <col min="45" max="45" width="15.81640625" style="54" customWidth="1"/>
    <col min="46" max="46" width="8.453125" style="54" customWidth="1"/>
    <col min="47" max="47" width="9.1796875" style="54"/>
    <col min="48" max="48" width="27.7265625" style="54" customWidth="1"/>
    <col min="49" max="49" width="9.26953125" style="54" bestFit="1" customWidth="1"/>
    <col min="50" max="50" width="20" style="54" customWidth="1"/>
    <col min="51" max="51" width="19.81640625" style="54" customWidth="1"/>
    <col min="52" max="52" width="41.26953125" style="54" customWidth="1"/>
    <col min="53" max="53" width="20.453125" style="54" customWidth="1"/>
    <col min="54" max="54" width="16.7265625" style="54" customWidth="1"/>
    <col min="55" max="57" width="9.26953125" style="54" bestFit="1" customWidth="1"/>
    <col min="58" max="60" width="10.453125" style="54" hidden="1" customWidth="1"/>
    <col min="61" max="61" width="9.26953125" style="54" hidden="1" customWidth="1"/>
    <col min="62" max="62" width="13.81640625" style="54" hidden="1" customWidth="1"/>
    <col min="63" max="63" width="29.81640625" style="54" hidden="1" customWidth="1"/>
    <col min="64" max="64" width="24.7265625" style="54" hidden="1" customWidth="1"/>
    <col min="65" max="65" width="14.26953125" style="54" hidden="1" customWidth="1"/>
    <col min="66" max="66" width="19.54296875" style="54" hidden="1" customWidth="1"/>
    <col min="67" max="72" width="9.1796875" style="54" hidden="1" customWidth="1"/>
    <col min="73" max="73" width="0.26953125" style="54" hidden="1" customWidth="1"/>
    <col min="74" max="74" width="9.1796875" style="54" hidden="1" customWidth="1"/>
    <col min="75" max="75" width="17.26953125" style="54" hidden="1" customWidth="1"/>
    <col min="76" max="76" width="12.7265625" style="54" hidden="1" customWidth="1"/>
    <col min="77" max="78" width="9.1796875" style="54" hidden="1" customWidth="1"/>
    <col min="79" max="79" width="26.453125" style="54" hidden="1" customWidth="1"/>
    <col min="80" max="80" width="9.26953125" style="54" hidden="1" customWidth="1"/>
    <col min="81" max="81" width="19.26953125" style="54" hidden="1" customWidth="1"/>
    <col min="82" max="82" width="20.54296875" style="54" hidden="1" customWidth="1"/>
    <col min="83" max="83" width="41.26953125" style="54" hidden="1" customWidth="1"/>
    <col min="84" max="84" width="17.81640625" style="54" hidden="1" customWidth="1"/>
    <col min="85" max="85" width="16.1796875" style="54" hidden="1" customWidth="1"/>
    <col min="86" max="86" width="9.26953125" style="54" hidden="1" customWidth="1"/>
    <col min="87" max="88" width="9.26953125" style="54" customWidth="1"/>
    <col min="89" max="91" width="10.453125" style="54" hidden="1" customWidth="1"/>
    <col min="92" max="92" width="9.26953125" style="54" hidden="1" customWidth="1"/>
    <col min="93" max="93" width="11.7265625" style="54" hidden="1" customWidth="1"/>
    <col min="94" max="94" width="9.1796875" style="54" hidden="1" customWidth="1"/>
    <col min="95" max="95" width="15" style="54" hidden="1" customWidth="1"/>
    <col min="96" max="96" width="12.1796875" style="54" hidden="1" customWidth="1"/>
    <col min="97" max="98" width="9.1796875" style="54" hidden="1" customWidth="1"/>
    <col min="99" max="99" width="26.7265625" style="54" hidden="1" customWidth="1"/>
    <col min="100" max="100" width="9.26953125" style="54" hidden="1" customWidth="1"/>
    <col min="101" max="101" width="20.26953125" style="54" hidden="1" customWidth="1"/>
    <col min="102" max="102" width="23.1796875" style="54" hidden="1" customWidth="1"/>
    <col min="103" max="103" width="41.54296875" style="54" hidden="1" customWidth="1"/>
    <col min="104" max="104" width="14" style="54" hidden="1" customWidth="1"/>
    <col min="105" max="105" width="17.54296875" style="54" hidden="1" customWidth="1"/>
    <col min="106" max="106" width="9.26953125" style="54" hidden="1" customWidth="1"/>
    <col min="107" max="107" width="10.26953125" style="54" customWidth="1"/>
    <col min="108" max="108" width="9.26953125" style="54" customWidth="1"/>
    <col min="109" max="110" width="10.453125" style="54" customWidth="1"/>
    <col min="111" max="111" width="10.26953125" style="54" customWidth="1"/>
    <col min="112" max="112" width="9.26953125" style="54" customWidth="1"/>
    <col min="113" max="113" width="11.54296875" style="54" customWidth="1"/>
    <col min="114" max="114" width="9.1796875" style="54" customWidth="1"/>
    <col min="115" max="115" width="16.54296875" style="54" customWidth="1"/>
    <col min="116" max="116" width="17.1796875" style="54" customWidth="1"/>
    <col min="117" max="118" width="9.1796875" style="54" customWidth="1"/>
    <col min="119" max="119" width="31.54296875" style="54" customWidth="1"/>
    <col min="120" max="120" width="9.26953125" style="54" customWidth="1"/>
    <col min="121" max="121" width="19.54296875" style="54" customWidth="1"/>
    <col min="122" max="122" width="19" style="54" customWidth="1"/>
    <col min="123" max="123" width="41" style="54" customWidth="1"/>
    <col min="124" max="124" width="15.54296875" style="54" customWidth="1"/>
    <col min="125" max="125" width="20.1796875" style="54" customWidth="1"/>
    <col min="126" max="128" width="9.26953125" style="54" customWidth="1"/>
    <col min="129" max="129" width="11.453125" style="54" customWidth="1"/>
    <col min="130" max="130" width="10.453125" style="54" customWidth="1"/>
    <col min="131" max="131" width="10.26953125" style="54" customWidth="1"/>
    <col min="132" max="132" width="9.26953125" style="54" customWidth="1"/>
    <col min="133" max="133" width="13.7265625" style="54" customWidth="1"/>
    <col min="134" max="146" width="9.1796875" style="54" customWidth="1"/>
    <col min="147" max="148" width="9.26953125" style="54" customWidth="1"/>
    <col min="149" max="149" width="11.453125" style="54" customWidth="1"/>
    <col min="150" max="151" width="10.453125" style="54" customWidth="1"/>
    <col min="152" max="152" width="9.26953125" style="54" customWidth="1"/>
    <col min="153" max="153" width="11.453125" style="54" customWidth="1"/>
    <col min="154" max="166" width="9.1796875" style="54" customWidth="1"/>
    <col min="167" max="168" width="9.26953125" style="54" bestFit="1" customWidth="1"/>
    <col min="169" max="169" width="13.7265625" style="54" customWidth="1"/>
    <col min="170" max="171" width="10.453125" style="54" bestFit="1" customWidth="1"/>
    <col min="172" max="172" width="9.26953125" style="54" bestFit="1" customWidth="1"/>
    <col min="173" max="173" width="11.453125" style="54" customWidth="1"/>
    <col min="174" max="16384" width="9.1796875" style="54"/>
  </cols>
  <sheetData>
    <row r="1" spans="1:174" s="2" customFormat="1" ht="116.25" customHeight="1" x14ac:dyDescent="0.35">
      <c r="A1" s="58" t="s">
        <v>0</v>
      </c>
      <c r="B1" s="58" t="s">
        <v>1346</v>
      </c>
      <c r="C1" s="58" t="s">
        <v>1</v>
      </c>
      <c r="D1" s="58" t="s">
        <v>123</v>
      </c>
      <c r="E1" s="58" t="s">
        <v>124</v>
      </c>
      <c r="F1" s="58" t="s">
        <v>4</v>
      </c>
      <c r="G1" s="58" t="s">
        <v>5</v>
      </c>
      <c r="H1" s="58" t="s">
        <v>125</v>
      </c>
      <c r="I1" s="58" t="s">
        <v>6</v>
      </c>
      <c r="J1" s="59" t="s">
        <v>7</v>
      </c>
      <c r="K1" s="59" t="s">
        <v>126</v>
      </c>
      <c r="L1" s="59" t="s">
        <v>127</v>
      </c>
      <c r="M1" s="58" t="s">
        <v>128</v>
      </c>
      <c r="N1" s="58" t="s">
        <v>129</v>
      </c>
      <c r="O1" s="60" t="s">
        <v>1350</v>
      </c>
      <c r="P1" s="58" t="s">
        <v>8</v>
      </c>
      <c r="Q1" s="58" t="s">
        <v>9</v>
      </c>
      <c r="R1" s="58" t="s">
        <v>10</v>
      </c>
      <c r="S1" s="58" t="s">
        <v>11</v>
      </c>
      <c r="T1" s="58" t="s">
        <v>12</v>
      </c>
      <c r="U1" s="58" t="s">
        <v>13</v>
      </c>
      <c r="V1" s="58" t="s">
        <v>14</v>
      </c>
      <c r="W1" s="58" t="s">
        <v>15</v>
      </c>
      <c r="X1" s="58" t="s">
        <v>16</v>
      </c>
      <c r="Y1" s="61" t="s">
        <v>17</v>
      </c>
      <c r="Z1" s="58" t="s">
        <v>18</v>
      </c>
      <c r="AA1" s="58" t="s">
        <v>2</v>
      </c>
      <c r="AB1" s="58" t="s">
        <v>3</v>
      </c>
      <c r="AC1" s="61" t="s">
        <v>19</v>
      </c>
      <c r="AD1" s="61" t="s">
        <v>20</v>
      </c>
      <c r="AE1" s="58" t="s">
        <v>21</v>
      </c>
      <c r="AF1" s="58" t="s">
        <v>22</v>
      </c>
      <c r="AG1" s="58" t="s">
        <v>23</v>
      </c>
      <c r="AH1" s="61" t="s">
        <v>24</v>
      </c>
      <c r="AI1" s="61" t="s">
        <v>25</v>
      </c>
      <c r="AJ1" s="58" t="s">
        <v>26</v>
      </c>
      <c r="AK1" s="58" t="s">
        <v>27</v>
      </c>
      <c r="AL1" s="58" t="s">
        <v>28</v>
      </c>
      <c r="AM1" s="58" t="s">
        <v>29</v>
      </c>
      <c r="AN1" s="62" t="s">
        <v>1425</v>
      </c>
      <c r="AO1" s="61" t="s">
        <v>31</v>
      </c>
      <c r="AP1" s="61" t="s">
        <v>32</v>
      </c>
      <c r="AQ1" s="63" t="s">
        <v>33</v>
      </c>
      <c r="AR1" s="63" t="s">
        <v>34</v>
      </c>
      <c r="AS1" s="63" t="s">
        <v>35</v>
      </c>
      <c r="AT1" s="63" t="s">
        <v>36</v>
      </c>
      <c r="AU1" s="63" t="s">
        <v>37</v>
      </c>
      <c r="AV1" s="63" t="s">
        <v>38</v>
      </c>
      <c r="AW1" s="63" t="s">
        <v>39</v>
      </c>
      <c r="AX1" s="63" t="s">
        <v>40</v>
      </c>
      <c r="AY1" s="63" t="s">
        <v>41</v>
      </c>
      <c r="AZ1" s="63" t="s">
        <v>42</v>
      </c>
      <c r="BA1" s="63" t="s">
        <v>43</v>
      </c>
      <c r="BB1" s="63" t="s">
        <v>44</v>
      </c>
      <c r="BC1" s="63" t="s">
        <v>45</v>
      </c>
      <c r="BD1" s="63" t="s">
        <v>46</v>
      </c>
      <c r="BE1" s="63" t="s">
        <v>47</v>
      </c>
      <c r="BF1" s="63" t="s">
        <v>48</v>
      </c>
      <c r="BG1" s="63" t="s">
        <v>49</v>
      </c>
      <c r="BH1" s="63" t="s">
        <v>50</v>
      </c>
      <c r="BI1" s="63" t="s">
        <v>51</v>
      </c>
      <c r="BJ1" s="63" t="s">
        <v>52</v>
      </c>
      <c r="BK1" s="63" t="s">
        <v>53</v>
      </c>
      <c r="BL1" s="63" t="s">
        <v>54</v>
      </c>
      <c r="BM1" s="63" t="s">
        <v>55</v>
      </c>
      <c r="BN1" s="63" t="s">
        <v>56</v>
      </c>
      <c r="BO1" s="64" t="s">
        <v>57</v>
      </c>
      <c r="BP1" s="64" t="s">
        <v>58</v>
      </c>
      <c r="BQ1" s="64" t="s">
        <v>59</v>
      </c>
      <c r="BR1" s="64" t="s">
        <v>60</v>
      </c>
      <c r="BS1" s="64" t="s">
        <v>61</v>
      </c>
      <c r="BT1" s="64" t="s">
        <v>62</v>
      </c>
      <c r="BU1" s="64" t="s">
        <v>27</v>
      </c>
      <c r="BV1" s="65" t="s">
        <v>63</v>
      </c>
      <c r="BW1" s="3" t="s">
        <v>64</v>
      </c>
      <c r="BX1" s="3" t="s">
        <v>65</v>
      </c>
      <c r="BY1" s="3" t="s">
        <v>66</v>
      </c>
      <c r="BZ1" s="3" t="s">
        <v>67</v>
      </c>
      <c r="CA1" s="3" t="s">
        <v>68</v>
      </c>
      <c r="CB1" s="3" t="s">
        <v>69</v>
      </c>
      <c r="CC1" s="3" t="s">
        <v>70</v>
      </c>
      <c r="CD1" s="3" t="s">
        <v>71</v>
      </c>
      <c r="CE1" s="3" t="s">
        <v>72</v>
      </c>
      <c r="CF1" s="3" t="s">
        <v>73</v>
      </c>
      <c r="CG1" s="3" t="s">
        <v>74</v>
      </c>
      <c r="CH1" s="3" t="s">
        <v>75</v>
      </c>
      <c r="CI1" s="3" t="s">
        <v>76</v>
      </c>
      <c r="CJ1" s="3" t="s">
        <v>77</v>
      </c>
      <c r="CK1" s="3" t="s">
        <v>78</v>
      </c>
      <c r="CL1" s="3" t="s">
        <v>79</v>
      </c>
      <c r="CM1" s="3" t="s">
        <v>80</v>
      </c>
      <c r="CN1" s="3" t="s">
        <v>81</v>
      </c>
      <c r="CO1" s="3" t="s">
        <v>82</v>
      </c>
      <c r="CP1" s="65" t="s">
        <v>83</v>
      </c>
      <c r="CQ1" s="4" t="s">
        <v>84</v>
      </c>
      <c r="CR1" s="4" t="s">
        <v>85</v>
      </c>
      <c r="CS1" s="4" t="s">
        <v>86</v>
      </c>
      <c r="CT1" s="4" t="s">
        <v>87</v>
      </c>
      <c r="CU1" s="4" t="s">
        <v>88</v>
      </c>
      <c r="CV1" s="4" t="s">
        <v>89</v>
      </c>
      <c r="CW1" s="4" t="s">
        <v>90</v>
      </c>
      <c r="CX1" s="4" t="s">
        <v>91</v>
      </c>
      <c r="CY1" s="4" t="s">
        <v>92</v>
      </c>
      <c r="CZ1" s="4" t="s">
        <v>93</v>
      </c>
      <c r="DA1" s="4" t="s">
        <v>94</v>
      </c>
      <c r="DB1" s="4" t="s">
        <v>95</v>
      </c>
      <c r="DC1" s="4" t="s">
        <v>1421</v>
      </c>
      <c r="DD1" s="4" t="s">
        <v>97</v>
      </c>
      <c r="DE1" s="4" t="s">
        <v>98</v>
      </c>
      <c r="DF1" s="4" t="s">
        <v>99</v>
      </c>
      <c r="DG1" s="4" t="s">
        <v>100</v>
      </c>
      <c r="DH1" s="4" t="s">
        <v>130</v>
      </c>
      <c r="DI1" s="4" t="s">
        <v>101</v>
      </c>
      <c r="DJ1" s="65" t="s">
        <v>102</v>
      </c>
      <c r="DK1" s="5" t="s">
        <v>103</v>
      </c>
      <c r="DL1" s="5" t="s">
        <v>104</v>
      </c>
      <c r="DM1" s="5" t="s">
        <v>105</v>
      </c>
      <c r="DN1" s="5" t="s">
        <v>106</v>
      </c>
      <c r="DO1" s="5" t="s">
        <v>107</v>
      </c>
      <c r="DP1" s="5" t="s">
        <v>108</v>
      </c>
      <c r="DQ1" s="5" t="s">
        <v>109</v>
      </c>
      <c r="DR1" s="5" t="s">
        <v>110</v>
      </c>
      <c r="DS1" s="5" t="s">
        <v>111</v>
      </c>
      <c r="DT1" s="5" t="s">
        <v>112</v>
      </c>
      <c r="DU1" s="5" t="s">
        <v>113</v>
      </c>
      <c r="DV1" s="5" t="s">
        <v>114</v>
      </c>
      <c r="DW1" s="5" t="s">
        <v>1422</v>
      </c>
      <c r="DX1" s="5" t="s">
        <v>116</v>
      </c>
      <c r="DY1" s="5" t="s">
        <v>117</v>
      </c>
      <c r="DZ1" s="5" t="s">
        <v>118</v>
      </c>
      <c r="EA1" s="5" t="s">
        <v>119</v>
      </c>
      <c r="EB1" s="5" t="s">
        <v>120</v>
      </c>
      <c r="EC1" s="5" t="s">
        <v>121</v>
      </c>
      <c r="ED1" s="1" t="s">
        <v>122</v>
      </c>
      <c r="EE1" s="140" t="s">
        <v>131</v>
      </c>
      <c r="EF1" s="140" t="s">
        <v>132</v>
      </c>
      <c r="EG1" s="140" t="s">
        <v>133</v>
      </c>
      <c r="EH1" s="140" t="s">
        <v>134</v>
      </c>
      <c r="EI1" s="140" t="s">
        <v>135</v>
      </c>
      <c r="EJ1" s="140" t="s">
        <v>136</v>
      </c>
      <c r="EK1" s="140" t="s">
        <v>137</v>
      </c>
      <c r="EL1" s="140" t="s">
        <v>138</v>
      </c>
      <c r="EM1" s="140" t="s">
        <v>139</v>
      </c>
      <c r="EN1" s="140" t="s">
        <v>140</v>
      </c>
      <c r="EO1" s="140" t="s">
        <v>141</v>
      </c>
      <c r="EP1" s="140" t="s">
        <v>142</v>
      </c>
      <c r="EQ1" s="140" t="s">
        <v>1423</v>
      </c>
      <c r="ER1" s="140" t="s">
        <v>143</v>
      </c>
      <c r="ES1" s="140" t="s">
        <v>144</v>
      </c>
      <c r="ET1" s="140" t="s">
        <v>145</v>
      </c>
      <c r="EU1" s="140" t="s">
        <v>146</v>
      </c>
      <c r="EV1" s="140" t="s">
        <v>147</v>
      </c>
      <c r="EW1" s="140" t="s">
        <v>148</v>
      </c>
      <c r="EX1" s="1" t="s">
        <v>149</v>
      </c>
      <c r="EY1" s="6" t="s">
        <v>150</v>
      </c>
      <c r="EZ1" s="6" t="s">
        <v>151</v>
      </c>
      <c r="FA1" s="6" t="s">
        <v>152</v>
      </c>
      <c r="FB1" s="6" t="s">
        <v>153</v>
      </c>
      <c r="FC1" s="6" t="s">
        <v>154</v>
      </c>
      <c r="FD1" s="6" t="s">
        <v>155</v>
      </c>
      <c r="FE1" s="6" t="s">
        <v>156</v>
      </c>
      <c r="FF1" s="6" t="s">
        <v>157</v>
      </c>
      <c r="FG1" s="6" t="s">
        <v>158</v>
      </c>
      <c r="FH1" s="6" t="s">
        <v>159</v>
      </c>
      <c r="FI1" s="6" t="s">
        <v>160</v>
      </c>
      <c r="FJ1" s="6" t="s">
        <v>161</v>
      </c>
      <c r="FK1" s="6" t="s">
        <v>1424</v>
      </c>
      <c r="FL1" s="6" t="s">
        <v>162</v>
      </c>
      <c r="FM1" s="6" t="s">
        <v>144</v>
      </c>
      <c r="FN1" s="6" t="s">
        <v>163</v>
      </c>
      <c r="FO1" s="6" t="s">
        <v>164</v>
      </c>
      <c r="FP1" s="6" t="s">
        <v>165</v>
      </c>
      <c r="FQ1" s="6" t="s">
        <v>166</v>
      </c>
      <c r="FR1" s="1" t="s">
        <v>167</v>
      </c>
    </row>
    <row r="2" spans="1:174" x14ac:dyDescent="0.35">
      <c r="A2" s="66" t="s">
        <v>1382</v>
      </c>
      <c r="B2" s="67" t="s">
        <v>1346</v>
      </c>
      <c r="C2" s="68" t="s">
        <v>1353</v>
      </c>
      <c r="D2" s="68">
        <v>4407</v>
      </c>
      <c r="E2" s="69" t="s">
        <v>1354</v>
      </c>
      <c r="F2" s="67" t="s">
        <v>1412</v>
      </c>
      <c r="G2" s="81" t="s">
        <v>583</v>
      </c>
      <c r="H2" s="83" t="s">
        <v>225</v>
      </c>
      <c r="I2" s="68" t="s">
        <v>1356</v>
      </c>
      <c r="J2" s="71" t="s">
        <v>1357</v>
      </c>
      <c r="K2" s="71">
        <v>4407</v>
      </c>
      <c r="L2" s="69" t="s">
        <v>1358</v>
      </c>
      <c r="M2" s="68"/>
      <c r="N2" s="71"/>
      <c r="O2" s="71"/>
      <c r="P2" s="71"/>
      <c r="Q2" s="68"/>
      <c r="R2" s="68"/>
      <c r="S2" s="68"/>
      <c r="T2" s="68"/>
      <c r="U2" s="71"/>
      <c r="V2" s="68"/>
      <c r="W2" s="68"/>
      <c r="X2" s="68"/>
      <c r="Y2" s="72"/>
      <c r="Z2" s="68"/>
      <c r="AA2" s="73"/>
      <c r="AB2" s="69"/>
      <c r="AC2" s="71"/>
      <c r="AD2" s="72"/>
      <c r="AE2" s="71"/>
      <c r="AF2" s="71"/>
      <c r="AG2" s="68"/>
      <c r="AH2" s="68"/>
      <c r="AI2" s="72"/>
      <c r="AJ2" s="71"/>
      <c r="AK2" s="72"/>
      <c r="AL2" s="74">
        <v>44235</v>
      </c>
      <c r="AM2" s="74">
        <v>44331</v>
      </c>
      <c r="AN2" s="75">
        <f>BD2+CI2+DC2+DW2+EQ2+FK2</f>
        <v>371875</v>
      </c>
      <c r="AO2" s="68" t="s">
        <v>581</v>
      </c>
      <c r="AP2" s="68" t="s">
        <v>581</v>
      </c>
      <c r="AQ2" s="68" t="s">
        <v>1359</v>
      </c>
      <c r="AR2" s="71" t="s">
        <v>1365</v>
      </c>
      <c r="AS2" s="68" t="s">
        <v>1360</v>
      </c>
      <c r="AT2" s="68" t="s">
        <v>1359</v>
      </c>
      <c r="AU2" s="68" t="s">
        <v>566</v>
      </c>
      <c r="AV2" s="68" t="s">
        <v>1361</v>
      </c>
      <c r="AW2" s="71">
        <v>100</v>
      </c>
      <c r="AX2" s="68" t="s">
        <v>1362</v>
      </c>
      <c r="AY2" s="68" t="s">
        <v>1363</v>
      </c>
      <c r="AZ2" s="68" t="s">
        <v>1364</v>
      </c>
      <c r="BA2" s="68" t="s">
        <v>1365</v>
      </c>
      <c r="BB2" s="81" t="s">
        <v>834</v>
      </c>
      <c r="BC2" s="71">
        <v>875</v>
      </c>
      <c r="BD2" s="76">
        <f>AW2*BC2</f>
        <v>87500</v>
      </c>
      <c r="BE2" s="76">
        <f>+BD2</f>
        <v>87500</v>
      </c>
      <c r="BF2" s="84" t="s">
        <v>832</v>
      </c>
      <c r="BG2" s="85" t="s">
        <v>225</v>
      </c>
      <c r="BH2" s="86" t="s">
        <v>837</v>
      </c>
      <c r="BI2" s="88" t="s">
        <v>1366</v>
      </c>
      <c r="BJ2" s="70">
        <f>VLOOKUP(BG2,'Szervezeti egység kód lista'!A:B,2,0)</f>
        <v>50047981</v>
      </c>
      <c r="BK2" s="68" t="s">
        <v>1367</v>
      </c>
      <c r="BL2" s="68" t="s">
        <v>1368</v>
      </c>
      <c r="BM2" s="71" t="s">
        <v>1340</v>
      </c>
      <c r="BN2" s="68" t="s">
        <v>1369</v>
      </c>
      <c r="BO2" s="71"/>
      <c r="BP2" s="71"/>
      <c r="BQ2" s="71"/>
      <c r="BR2" s="71"/>
      <c r="BS2" s="71"/>
      <c r="BT2" s="71"/>
      <c r="BU2" s="71"/>
      <c r="BV2" s="71"/>
      <c r="BW2" s="71" t="s">
        <v>1370</v>
      </c>
      <c r="BX2" s="68" t="s">
        <v>1360</v>
      </c>
      <c r="BY2" s="68" t="s">
        <v>1359</v>
      </c>
      <c r="BZ2" s="68" t="s">
        <v>566</v>
      </c>
      <c r="CA2" s="68" t="s">
        <v>1361</v>
      </c>
      <c r="CB2" s="71">
        <v>100</v>
      </c>
      <c r="CC2" s="68" t="s">
        <v>1362</v>
      </c>
      <c r="CD2" s="68" t="s">
        <v>1363</v>
      </c>
      <c r="CE2" s="68" t="s">
        <v>1364</v>
      </c>
      <c r="CF2" s="71" t="s">
        <v>1370</v>
      </c>
      <c r="CG2" s="81" t="s">
        <v>1013</v>
      </c>
      <c r="CH2" s="71">
        <v>875</v>
      </c>
      <c r="CI2" s="76">
        <f>CB2*CH2</f>
        <v>87500</v>
      </c>
      <c r="CJ2" s="76">
        <f>+CI2</f>
        <v>87500</v>
      </c>
      <c r="CK2" s="85" t="s">
        <v>1012</v>
      </c>
      <c r="CL2" s="85" t="s">
        <v>225</v>
      </c>
      <c r="CM2" s="86" t="s">
        <v>837</v>
      </c>
      <c r="CN2" s="76">
        <v>1000</v>
      </c>
      <c r="CO2" s="70">
        <f>VLOOKUP(CL2,'Szervezeti egység kód lista'!A:B,2,0)</f>
        <v>50047981</v>
      </c>
      <c r="CP2" s="71"/>
      <c r="CQ2" s="71" t="s">
        <v>1371</v>
      </c>
      <c r="CR2" s="71" t="s">
        <v>1360</v>
      </c>
      <c r="CS2" s="68" t="s">
        <v>1359</v>
      </c>
      <c r="CT2" s="68" t="s">
        <v>566</v>
      </c>
      <c r="CU2" s="68" t="s">
        <v>1361</v>
      </c>
      <c r="CV2" s="71">
        <v>100</v>
      </c>
      <c r="CW2" s="68" t="s">
        <v>1362</v>
      </c>
      <c r="CX2" s="68" t="s">
        <v>1363</v>
      </c>
      <c r="CY2" s="68" t="s">
        <v>1364</v>
      </c>
      <c r="CZ2" s="71" t="s">
        <v>1371</v>
      </c>
      <c r="DA2" s="81" t="s">
        <v>834</v>
      </c>
      <c r="DB2" s="71">
        <v>875</v>
      </c>
      <c r="DC2" s="76">
        <f>CV2*DB2</f>
        <v>87500</v>
      </c>
      <c r="DD2" s="76">
        <f>+DC2</f>
        <v>87500</v>
      </c>
      <c r="DE2" s="84" t="s">
        <v>832</v>
      </c>
      <c r="DF2" s="85" t="s">
        <v>225</v>
      </c>
      <c r="DG2" s="86" t="s">
        <v>837</v>
      </c>
      <c r="DH2" s="76">
        <v>1000</v>
      </c>
      <c r="DI2" s="70">
        <f>VLOOKUP(DF2,'Szervezeti egység kód lista'!A:B,2,0)</f>
        <v>50047981</v>
      </c>
      <c r="DJ2" s="71"/>
      <c r="DK2" s="54" t="s">
        <v>1372</v>
      </c>
      <c r="DL2" s="51" t="s">
        <v>1360</v>
      </c>
      <c r="DM2" s="51" t="s">
        <v>1359</v>
      </c>
      <c r="DN2" s="51" t="s">
        <v>566</v>
      </c>
      <c r="DO2" s="51" t="s">
        <v>1361</v>
      </c>
      <c r="DP2" s="54">
        <v>100</v>
      </c>
      <c r="DQ2" s="51" t="s">
        <v>1362</v>
      </c>
      <c r="DR2" s="51" t="s">
        <v>1363</v>
      </c>
      <c r="DS2" s="51" t="s">
        <v>1364</v>
      </c>
      <c r="DT2" s="54" t="s">
        <v>1372</v>
      </c>
      <c r="DU2" s="96" t="s">
        <v>1013</v>
      </c>
      <c r="DV2" s="55">
        <v>875</v>
      </c>
      <c r="DW2" s="55">
        <f>DP2*DV2</f>
        <v>87500</v>
      </c>
      <c r="DX2" s="55">
        <f>+DW2</f>
        <v>87500</v>
      </c>
      <c r="DY2" s="94" t="s">
        <v>1012</v>
      </c>
      <c r="DZ2" s="85" t="s">
        <v>225</v>
      </c>
      <c r="EA2" s="95" t="s">
        <v>837</v>
      </c>
      <c r="EB2" s="55">
        <v>1000</v>
      </c>
      <c r="EC2" s="52">
        <f>VLOOKUP(DZ2,'Szervezeti egység kód lista'!A:B,2,0)</f>
        <v>50047981</v>
      </c>
      <c r="EE2" s="54" t="s">
        <v>1343</v>
      </c>
      <c r="EO2" s="53" t="s">
        <v>834</v>
      </c>
      <c r="EQ2" s="55">
        <f>EJ2*EP2</f>
        <v>0</v>
      </c>
      <c r="ER2" s="55">
        <f>+EQ2</f>
        <v>0</v>
      </c>
      <c r="ES2" s="55" t="str">
        <f>VLOOKUP(EO2,Munkaszámok!C:E,3,0)</f>
        <v>C10101/18</v>
      </c>
      <c r="ET2" s="55" t="str">
        <f>+H2</f>
        <v>C0130</v>
      </c>
      <c r="EU2" s="55" t="str">
        <f>VLOOKUP(ES2,Munkaszámok!E:G,3,0)</f>
        <v>C101</v>
      </c>
      <c r="EV2" s="55">
        <v>1000</v>
      </c>
      <c r="EW2" s="54">
        <f>VLOOKUP(BG2,'Szervezeti egység kód lista'!A:B,2,0)</f>
        <v>50047981</v>
      </c>
      <c r="EY2" s="54" t="s">
        <v>1344</v>
      </c>
      <c r="FD2" s="54">
        <v>25</v>
      </c>
      <c r="FI2" s="53" t="s">
        <v>843</v>
      </c>
      <c r="FJ2" s="54">
        <v>875</v>
      </c>
      <c r="FK2" s="55">
        <f>FD2*FJ2</f>
        <v>21875</v>
      </c>
      <c r="FL2" s="55">
        <f>+FK2</f>
        <v>21875</v>
      </c>
      <c r="FM2" s="55" t="str">
        <f>VLOOKUP(FI2,Munkaszámok!C:E,3,0)</f>
        <v>C10102/18</v>
      </c>
      <c r="FN2" s="55" t="str">
        <f>+H2</f>
        <v>C0130</v>
      </c>
      <c r="FO2" s="55" t="str">
        <f>VLOOKUP(FM2,Munkaszámok!E:G,3,0)</f>
        <v>C101</v>
      </c>
      <c r="FP2" s="55">
        <v>1000</v>
      </c>
      <c r="FQ2" s="54">
        <f>VLOOKUP(FN2,'Szervezeti egység kód lista'!A:B,2,0)</f>
        <v>50047981</v>
      </c>
    </row>
    <row r="3" spans="1:174" x14ac:dyDescent="0.35">
      <c r="A3" s="56"/>
      <c r="B3" s="67" t="s">
        <v>1346</v>
      </c>
      <c r="C3" s="68"/>
      <c r="D3" s="68"/>
      <c r="E3" s="69"/>
      <c r="F3" s="67" t="s">
        <v>1412</v>
      </c>
      <c r="G3" s="81" t="s">
        <v>583</v>
      </c>
      <c r="H3" s="82" t="str">
        <f>VLOOKUP(G3,'Körzet lista'!$C$1:$D$156,2,0)</f>
        <v>Funkc.ter</v>
      </c>
      <c r="I3" s="68"/>
      <c r="J3" s="71"/>
      <c r="K3" s="71"/>
      <c r="L3" s="69"/>
      <c r="M3" s="71"/>
      <c r="N3" s="71"/>
      <c r="O3" s="71"/>
      <c r="P3" s="71"/>
      <c r="Q3" s="68"/>
      <c r="R3" s="68"/>
      <c r="S3" s="74"/>
      <c r="T3" s="71"/>
      <c r="U3" s="71"/>
      <c r="V3" s="68"/>
      <c r="W3" s="68"/>
      <c r="X3" s="72"/>
      <c r="Y3" s="89"/>
      <c r="Z3" s="72"/>
      <c r="AA3" s="90"/>
      <c r="AB3" s="72"/>
      <c r="AC3" s="72"/>
      <c r="AD3" s="72"/>
      <c r="AE3" s="71"/>
      <c r="AF3" s="71"/>
      <c r="AG3" s="72"/>
      <c r="AH3" s="71"/>
      <c r="AI3" s="71"/>
      <c r="AJ3" s="71"/>
      <c r="AK3" s="68"/>
      <c r="AL3" s="74">
        <v>44235</v>
      </c>
      <c r="AM3" s="74">
        <v>44331</v>
      </c>
      <c r="AN3" s="75">
        <f t="shared" ref="AN3:AN51" si="0">BD3+CI3+DC3+DW3+EQ3+FK3</f>
        <v>91000</v>
      </c>
      <c r="AO3" s="68" t="s">
        <v>581</v>
      </c>
      <c r="AP3" s="68" t="s">
        <v>581</v>
      </c>
      <c r="AQ3" s="68" t="s">
        <v>1359</v>
      </c>
      <c r="AR3" s="68" t="s">
        <v>1373</v>
      </c>
      <c r="AS3" s="68" t="s">
        <v>1360</v>
      </c>
      <c r="AT3" s="68" t="s">
        <v>1359</v>
      </c>
      <c r="AU3" s="68" t="s">
        <v>566</v>
      </c>
      <c r="AV3" s="77" t="s">
        <v>1334</v>
      </c>
      <c r="AW3" s="71">
        <v>26</v>
      </c>
      <c r="AX3" s="68" t="s">
        <v>1362</v>
      </c>
      <c r="AY3" s="68" t="s">
        <v>1363</v>
      </c>
      <c r="AZ3" s="68" t="s">
        <v>1374</v>
      </c>
      <c r="BA3" s="68" t="s">
        <v>1373</v>
      </c>
      <c r="BB3" s="87" t="s">
        <v>1333</v>
      </c>
      <c r="BC3" s="71">
        <v>875</v>
      </c>
      <c r="BD3" s="76">
        <f t="shared" ref="BD3:BD51" si="1">AW3*BC3</f>
        <v>22750</v>
      </c>
      <c r="BE3" s="76">
        <f t="shared" ref="BE3:BE50" si="2">+BD3</f>
        <v>22750</v>
      </c>
      <c r="BF3" s="84" t="s">
        <v>832</v>
      </c>
      <c r="BG3" s="85" t="s">
        <v>225</v>
      </c>
      <c r="BH3" s="76" t="str">
        <f>VLOOKUP(BF3,Munkaszámok!E:G,3,0)</f>
        <v>C101</v>
      </c>
      <c r="BI3" s="76">
        <v>1000</v>
      </c>
      <c r="BJ3" s="70">
        <f>VLOOKUP(BG3,'Szervezeti egység kód lista'!A:B,2,0)</f>
        <v>50047981</v>
      </c>
      <c r="BK3" s="68" t="s">
        <v>1367</v>
      </c>
      <c r="BL3" s="68" t="s">
        <v>1368</v>
      </c>
      <c r="BM3" s="71" t="s">
        <v>1340</v>
      </c>
      <c r="BN3" s="68" t="s">
        <v>1369</v>
      </c>
      <c r="BO3" s="71"/>
      <c r="BP3" s="71"/>
      <c r="BQ3" s="71"/>
      <c r="BR3" s="71"/>
      <c r="BS3" s="71"/>
      <c r="BT3" s="71"/>
      <c r="BU3" s="71"/>
      <c r="BV3" s="71"/>
      <c r="BW3" s="71" t="s">
        <v>1375</v>
      </c>
      <c r="BX3" s="68" t="s">
        <v>1360</v>
      </c>
      <c r="BY3" s="68" t="s">
        <v>1359</v>
      </c>
      <c r="BZ3" s="68" t="s">
        <v>566</v>
      </c>
      <c r="CA3" s="77" t="s">
        <v>1334</v>
      </c>
      <c r="CB3" s="71">
        <v>26</v>
      </c>
      <c r="CC3" s="68" t="s">
        <v>1362</v>
      </c>
      <c r="CD3" s="68" t="s">
        <v>1363</v>
      </c>
      <c r="CE3" s="68" t="s">
        <v>1374</v>
      </c>
      <c r="CF3" s="68" t="s">
        <v>1375</v>
      </c>
      <c r="CG3" s="87" t="s">
        <v>1333</v>
      </c>
      <c r="CH3" s="71">
        <v>875</v>
      </c>
      <c r="CI3" s="76">
        <f t="shared" ref="CI3:CI45" si="3">CB3*CH3</f>
        <v>22750</v>
      </c>
      <c r="CJ3" s="76">
        <f t="shared" ref="CJ3:CJ50" si="4">+CI3</f>
        <v>22750</v>
      </c>
      <c r="CK3" s="85" t="s">
        <v>1012</v>
      </c>
      <c r="CL3" s="85" t="s">
        <v>225</v>
      </c>
      <c r="CM3" s="86" t="s">
        <v>837</v>
      </c>
      <c r="CN3" s="76">
        <v>1000</v>
      </c>
      <c r="CO3" s="70">
        <f>VLOOKUP(CL3,'Szervezeti egység kód lista'!A:B,2,0)</f>
        <v>50047981</v>
      </c>
      <c r="CP3" s="71"/>
      <c r="CQ3" s="71" t="s">
        <v>1376</v>
      </c>
      <c r="CR3" s="71" t="s">
        <v>1360</v>
      </c>
      <c r="CS3" s="68" t="s">
        <v>1359</v>
      </c>
      <c r="CT3" s="68" t="s">
        <v>566</v>
      </c>
      <c r="CU3" s="77" t="s">
        <v>1334</v>
      </c>
      <c r="CV3" s="71">
        <v>26</v>
      </c>
      <c r="CW3" s="68" t="s">
        <v>1362</v>
      </c>
      <c r="CX3" s="68" t="s">
        <v>1363</v>
      </c>
      <c r="CY3" s="68" t="s">
        <v>1374</v>
      </c>
      <c r="CZ3" s="68" t="s">
        <v>1376</v>
      </c>
      <c r="DA3" s="87" t="s">
        <v>1333</v>
      </c>
      <c r="DB3" s="71">
        <v>875</v>
      </c>
      <c r="DC3" s="76">
        <f t="shared" ref="DC3:DC50" si="5">CV3*DB3</f>
        <v>22750</v>
      </c>
      <c r="DD3" s="76">
        <f t="shared" ref="DD3:DD50" si="6">+DC3</f>
        <v>22750</v>
      </c>
      <c r="DE3" s="84" t="s">
        <v>832</v>
      </c>
      <c r="DF3" s="85" t="s">
        <v>225</v>
      </c>
      <c r="DG3" s="76" t="str">
        <f>VLOOKUP(DE3,Munkaszámok!E:G,3,0)</f>
        <v>C101</v>
      </c>
      <c r="DH3" s="76">
        <v>1000</v>
      </c>
      <c r="DI3" s="70">
        <f>VLOOKUP(DF3,'Szervezeti egység kód lista'!A:B,2,0)</f>
        <v>50047981</v>
      </c>
      <c r="DJ3" s="71"/>
      <c r="DK3" s="54" t="s">
        <v>1375</v>
      </c>
      <c r="DL3" s="51" t="s">
        <v>1360</v>
      </c>
      <c r="DM3" s="51" t="s">
        <v>1359</v>
      </c>
      <c r="DN3" s="51" t="s">
        <v>566</v>
      </c>
      <c r="DO3" s="57" t="s">
        <v>1334</v>
      </c>
      <c r="DP3" s="54">
        <v>26</v>
      </c>
      <c r="DQ3" s="51" t="s">
        <v>1362</v>
      </c>
      <c r="DR3" s="51" t="s">
        <v>1363</v>
      </c>
      <c r="DS3" s="51" t="s">
        <v>1374</v>
      </c>
      <c r="DT3" s="51" t="s">
        <v>1375</v>
      </c>
      <c r="DU3" s="97" t="s">
        <v>1333</v>
      </c>
      <c r="DV3" s="55">
        <v>875</v>
      </c>
      <c r="DW3" s="55">
        <f t="shared" ref="DW3:DW50" si="7">DP3*DV3</f>
        <v>22750</v>
      </c>
      <c r="DX3" s="55">
        <f t="shared" ref="DX3:DX50" si="8">+DW3</f>
        <v>22750</v>
      </c>
      <c r="DY3" s="94" t="s">
        <v>1012</v>
      </c>
      <c r="DZ3" s="85" t="s">
        <v>225</v>
      </c>
      <c r="EA3" s="55" t="str">
        <f>VLOOKUP(DY3,Munkaszámok!E:G,3,0)</f>
        <v>C101</v>
      </c>
      <c r="EB3" s="55">
        <v>1000</v>
      </c>
      <c r="EC3" s="52">
        <f>VLOOKUP(DZ3,'Szervezeti egység kód lista'!A:B,2,0)</f>
        <v>50047981</v>
      </c>
      <c r="EE3" s="54" t="s">
        <v>1343</v>
      </c>
      <c r="EO3" s="53"/>
      <c r="EQ3" s="55">
        <f t="shared" ref="EQ3:EQ50" si="9">EJ3*EP3</f>
        <v>0</v>
      </c>
      <c r="ER3" s="55">
        <f t="shared" ref="ER3:ER50" si="10">+EQ3</f>
        <v>0</v>
      </c>
      <c r="ES3" s="55" t="e">
        <f>VLOOKUP(EO3,Munkaszámok!C:E,3,0)</f>
        <v>#N/A</v>
      </c>
      <c r="ET3" s="55" t="str">
        <f t="shared" ref="ET3:ET50" si="11">+H3</f>
        <v>Funkc.ter</v>
      </c>
      <c r="EU3" s="55" t="e">
        <f>VLOOKUP(ES3,Munkaszámok!E:G,3,0)</f>
        <v>#N/A</v>
      </c>
      <c r="EV3" s="55">
        <v>1000</v>
      </c>
      <c r="EW3" s="54">
        <f>VLOOKUP(BG3,'Szervezeti egység kód lista'!A:B,2,0)</f>
        <v>50047981</v>
      </c>
      <c r="EY3" s="54" t="s">
        <v>1344</v>
      </c>
      <c r="FI3" s="53"/>
      <c r="FK3" s="55">
        <f t="shared" ref="FK3:FK50" si="12">FD3*FJ3</f>
        <v>0</v>
      </c>
      <c r="FL3" s="55">
        <f t="shared" ref="FL3:FL50" si="13">+FK3</f>
        <v>0</v>
      </c>
      <c r="FM3" s="55" t="e">
        <f>VLOOKUP(FI3,Munkaszámok!C:E,3,0)</f>
        <v>#N/A</v>
      </c>
      <c r="FN3" s="55" t="str">
        <f t="shared" ref="FN3:FN50" si="14">+H3</f>
        <v>Funkc.ter</v>
      </c>
      <c r="FO3" s="55" t="e">
        <f>VLOOKUP(FM3,Munkaszámok!E:G,3,0)</f>
        <v>#N/A</v>
      </c>
      <c r="FP3" s="55">
        <v>1000</v>
      </c>
      <c r="FQ3" s="54" t="e">
        <f>VLOOKUP(FN3,'Szervezeti egység kód lista'!A:B,2,0)</f>
        <v>#N/A</v>
      </c>
    </row>
    <row r="4" spans="1:174" x14ac:dyDescent="0.35">
      <c r="A4" s="66"/>
      <c r="B4" s="67" t="s">
        <v>1346</v>
      </c>
      <c r="C4" s="68"/>
      <c r="D4" s="68"/>
      <c r="E4" s="69"/>
      <c r="F4" s="67" t="s">
        <v>1412</v>
      </c>
      <c r="G4" s="81" t="s">
        <v>583</v>
      </c>
      <c r="H4" s="82" t="str">
        <f>VLOOKUP(G4,'Körzet lista'!$C$1:$D$156,2,0)</f>
        <v>Funkc.ter</v>
      </c>
      <c r="I4" s="68"/>
      <c r="J4" s="71"/>
      <c r="K4" s="71"/>
      <c r="L4" s="69"/>
      <c r="M4" s="71"/>
      <c r="N4" s="71"/>
      <c r="O4" s="71"/>
      <c r="P4" s="71"/>
      <c r="Q4" s="68"/>
      <c r="R4" s="68"/>
      <c r="S4" s="78"/>
      <c r="T4" s="71"/>
      <c r="U4" s="71"/>
      <c r="V4" s="68"/>
      <c r="W4" s="68"/>
      <c r="X4" s="72"/>
      <c r="Y4" s="90"/>
      <c r="Z4" s="68"/>
      <c r="AA4" s="92"/>
      <c r="AB4" s="72"/>
      <c r="AC4" s="72"/>
      <c r="AD4" s="68"/>
      <c r="AE4" s="71"/>
      <c r="AF4" s="71"/>
      <c r="AG4" s="68"/>
      <c r="AH4" s="78"/>
      <c r="AI4" s="72"/>
      <c r="AJ4" s="71"/>
      <c r="AK4" s="68"/>
      <c r="AL4" s="74"/>
      <c r="AM4" s="74"/>
      <c r="AN4" s="75">
        <f t="shared" si="0"/>
        <v>364000</v>
      </c>
      <c r="AO4" s="68" t="s">
        <v>581</v>
      </c>
      <c r="AP4" s="68" t="s">
        <v>581</v>
      </c>
      <c r="AQ4" s="68" t="s">
        <v>1359</v>
      </c>
      <c r="AR4" s="71" t="s">
        <v>1377</v>
      </c>
      <c r="AS4" s="68" t="s">
        <v>1360</v>
      </c>
      <c r="AT4" s="68" t="s">
        <v>1359</v>
      </c>
      <c r="AU4" s="68" t="s">
        <v>566</v>
      </c>
      <c r="AV4" s="68" t="s">
        <v>1361</v>
      </c>
      <c r="AW4" s="71">
        <v>104</v>
      </c>
      <c r="AX4" s="68" t="s">
        <v>1362</v>
      </c>
      <c r="AY4" s="68" t="s">
        <v>1363</v>
      </c>
      <c r="AZ4" s="68" t="s">
        <v>1380</v>
      </c>
      <c r="BA4" s="68" t="s">
        <v>1377</v>
      </c>
      <c r="BB4" s="81" t="s">
        <v>834</v>
      </c>
      <c r="BC4" s="71">
        <v>875</v>
      </c>
      <c r="BD4" s="76">
        <f t="shared" si="1"/>
        <v>91000</v>
      </c>
      <c r="BE4" s="76">
        <f t="shared" si="2"/>
        <v>91000</v>
      </c>
      <c r="BF4" s="76" t="str">
        <f>VLOOKUP(BB4,Munkaszámok!C:E,3,0)</f>
        <v>C10101/18</v>
      </c>
      <c r="BG4" s="85" t="s">
        <v>225</v>
      </c>
      <c r="BH4" s="76" t="str">
        <f>VLOOKUP(BF4,Munkaszámok!E:G,3,0)</f>
        <v>C101</v>
      </c>
      <c r="BI4" s="76">
        <v>1000</v>
      </c>
      <c r="BJ4" s="70">
        <f>VLOOKUP(BG4,'Szervezeti egység kód lista'!A:B,2,0)</f>
        <v>50047981</v>
      </c>
      <c r="BK4" s="68" t="s">
        <v>1367</v>
      </c>
      <c r="BL4" s="68" t="s">
        <v>1368</v>
      </c>
      <c r="BM4" s="71" t="s">
        <v>1340</v>
      </c>
      <c r="BN4" s="68" t="s">
        <v>1369</v>
      </c>
      <c r="BO4" s="71"/>
      <c r="BP4" s="71"/>
      <c r="BQ4" s="71"/>
      <c r="BR4" s="71"/>
      <c r="BS4" s="71"/>
      <c r="BT4" s="71"/>
      <c r="BU4" s="71"/>
      <c r="BV4" s="71"/>
      <c r="BW4" s="71" t="s">
        <v>1378</v>
      </c>
      <c r="BX4" s="68" t="s">
        <v>1360</v>
      </c>
      <c r="BY4" s="68" t="s">
        <v>1359</v>
      </c>
      <c r="BZ4" s="68" t="s">
        <v>566</v>
      </c>
      <c r="CA4" s="68" t="s">
        <v>1361</v>
      </c>
      <c r="CB4" s="71">
        <v>104</v>
      </c>
      <c r="CC4" s="68" t="s">
        <v>1362</v>
      </c>
      <c r="CD4" s="68" t="s">
        <v>1363</v>
      </c>
      <c r="CE4" s="68" t="s">
        <v>1364</v>
      </c>
      <c r="CF4" s="71" t="s">
        <v>1378</v>
      </c>
      <c r="CG4" s="81" t="s">
        <v>1013</v>
      </c>
      <c r="CH4" s="71">
        <v>875</v>
      </c>
      <c r="CI4" s="76">
        <f t="shared" si="3"/>
        <v>91000</v>
      </c>
      <c r="CJ4" s="76">
        <f t="shared" si="4"/>
        <v>91000</v>
      </c>
      <c r="CK4" s="76"/>
      <c r="CL4" s="85"/>
      <c r="CM4" s="76"/>
      <c r="CN4" s="76">
        <v>1000</v>
      </c>
      <c r="CO4" s="70" t="e">
        <f>VLOOKUP(CL4,'Szervezeti egység kód lista'!A:B,2,0)</f>
        <v>#N/A</v>
      </c>
      <c r="CP4" s="71"/>
      <c r="CQ4" s="71" t="s">
        <v>1379</v>
      </c>
      <c r="CR4" s="71" t="s">
        <v>1360</v>
      </c>
      <c r="CS4" s="68" t="s">
        <v>1359</v>
      </c>
      <c r="CT4" s="68" t="s">
        <v>566</v>
      </c>
      <c r="CU4" s="68" t="s">
        <v>1361</v>
      </c>
      <c r="CV4" s="71">
        <v>104</v>
      </c>
      <c r="CW4" s="68" t="s">
        <v>1362</v>
      </c>
      <c r="CX4" s="68" t="s">
        <v>1363</v>
      </c>
      <c r="CY4" s="68" t="s">
        <v>1364</v>
      </c>
      <c r="CZ4" s="71" t="s">
        <v>1379</v>
      </c>
      <c r="DA4" s="81" t="s">
        <v>834</v>
      </c>
      <c r="DB4" s="71">
        <v>875</v>
      </c>
      <c r="DC4" s="76">
        <f t="shared" ref="DC4:DC13" si="15">CV4*DB4</f>
        <v>91000</v>
      </c>
      <c r="DD4" s="76">
        <f t="shared" si="6"/>
        <v>91000</v>
      </c>
      <c r="DE4" s="76" t="str">
        <f>VLOOKUP(DA4,Munkaszámok!C:E,3,0)</f>
        <v>C10101/18</v>
      </c>
      <c r="DF4" s="85" t="s">
        <v>225</v>
      </c>
      <c r="DG4" s="76" t="str">
        <f>VLOOKUP(DE4,Munkaszámok!E:G,3,0)</f>
        <v>C101</v>
      </c>
      <c r="DH4" s="76">
        <v>1000</v>
      </c>
      <c r="DI4" s="70">
        <f>VLOOKUP(DF4,'Szervezeti egység kód lista'!A:B,2,0)</f>
        <v>50047981</v>
      </c>
      <c r="DJ4" s="71"/>
      <c r="DK4" s="54" t="s">
        <v>1378</v>
      </c>
      <c r="DL4" s="51" t="s">
        <v>1360</v>
      </c>
      <c r="DM4" s="51" t="s">
        <v>1359</v>
      </c>
      <c r="DN4" s="51" t="s">
        <v>566</v>
      </c>
      <c r="DO4" s="51" t="s">
        <v>1361</v>
      </c>
      <c r="DP4" s="54">
        <v>104</v>
      </c>
      <c r="DQ4" s="51" t="s">
        <v>1362</v>
      </c>
      <c r="DR4" s="51" t="s">
        <v>1363</v>
      </c>
      <c r="DS4" s="51" t="s">
        <v>1364</v>
      </c>
      <c r="DT4" s="54" t="s">
        <v>1378</v>
      </c>
      <c r="DU4" s="96" t="s">
        <v>1013</v>
      </c>
      <c r="DV4" s="55">
        <v>875</v>
      </c>
      <c r="DW4" s="55">
        <f t="shared" ref="DW4:DW13" si="16">DP4*DV4</f>
        <v>91000</v>
      </c>
      <c r="DX4" s="55">
        <f t="shared" si="8"/>
        <v>91000</v>
      </c>
      <c r="DY4" s="55" t="str">
        <f>VLOOKUP(DU4,Munkaszámok!C:E,3,0)</f>
        <v>C10148/18</v>
      </c>
      <c r="DZ4" s="85" t="s">
        <v>225</v>
      </c>
      <c r="EA4" s="55" t="str">
        <f>VLOOKUP(DY4,Munkaszámok!E:G,3,0)</f>
        <v>C101</v>
      </c>
      <c r="EB4" s="55">
        <v>1000</v>
      </c>
      <c r="EC4" s="52">
        <f>VLOOKUP(DZ4,'Szervezeti egység kód lista'!A:B,2,0)</f>
        <v>50047981</v>
      </c>
      <c r="EE4" s="54" t="s">
        <v>1343</v>
      </c>
      <c r="EO4" s="53"/>
      <c r="EQ4" s="55">
        <f t="shared" ref="EQ4:EQ13" si="17">EJ4*EP4</f>
        <v>0</v>
      </c>
      <c r="ER4" s="55">
        <f t="shared" si="10"/>
        <v>0</v>
      </c>
      <c r="ES4" s="55" t="e">
        <f>VLOOKUP(EO4,Munkaszámok!C:E,3,0)</f>
        <v>#N/A</v>
      </c>
      <c r="ET4" s="55" t="str">
        <f t="shared" ref="ET4:ET13" si="18">+H4</f>
        <v>Funkc.ter</v>
      </c>
      <c r="EU4" s="55" t="e">
        <f>VLOOKUP(ES4,Munkaszámok!E:G,3,0)</f>
        <v>#N/A</v>
      </c>
      <c r="EV4" s="55">
        <v>1000</v>
      </c>
      <c r="EW4" s="54">
        <f>VLOOKUP(BG4,'Szervezeti egység kód lista'!A:B,2,0)</f>
        <v>50047981</v>
      </c>
      <c r="EY4" s="54" t="s">
        <v>1344</v>
      </c>
      <c r="FI4" s="53"/>
      <c r="FK4" s="55">
        <f t="shared" ref="FK4:FK13" si="19">FD4*FJ4</f>
        <v>0</v>
      </c>
      <c r="FL4" s="55">
        <f t="shared" si="13"/>
        <v>0</v>
      </c>
      <c r="FM4" s="55" t="e">
        <f>VLOOKUP(FI4,Munkaszámok!C:E,3,0)</f>
        <v>#N/A</v>
      </c>
      <c r="FN4" s="55" t="str">
        <f t="shared" ref="FN4:FN13" si="20">+H4</f>
        <v>Funkc.ter</v>
      </c>
      <c r="FO4" s="55" t="e">
        <f>VLOOKUP(FM4,Munkaszámok!E:G,3,0)</f>
        <v>#N/A</v>
      </c>
      <c r="FP4" s="55">
        <v>1000</v>
      </c>
      <c r="FQ4" s="54" t="e">
        <f>VLOOKUP(FN4,'Szervezeti egység kód lista'!A:B,2,0)</f>
        <v>#N/A</v>
      </c>
    </row>
    <row r="5" spans="1:174" hidden="1" x14ac:dyDescent="0.35">
      <c r="A5" s="66"/>
      <c r="B5" s="67" t="s">
        <v>1346</v>
      </c>
      <c r="C5" s="68"/>
      <c r="D5" s="68"/>
      <c r="E5" s="69"/>
      <c r="F5" s="67" t="s">
        <v>1412</v>
      </c>
      <c r="G5" s="81" t="s">
        <v>583</v>
      </c>
      <c r="H5" s="82" t="str">
        <f>VLOOKUP(G5,'Körzet lista'!$C$1:$D$156,2,0)</f>
        <v>Funkc.ter</v>
      </c>
      <c r="I5" s="68"/>
      <c r="J5" s="71"/>
      <c r="K5" s="71"/>
      <c r="L5" s="69"/>
      <c r="M5" s="71"/>
      <c r="N5" s="71"/>
      <c r="O5" s="71"/>
      <c r="P5" s="71"/>
      <c r="Q5" s="68"/>
      <c r="R5" s="68"/>
      <c r="S5" s="74"/>
      <c r="T5" s="71"/>
      <c r="U5" s="71"/>
      <c r="V5" s="68"/>
      <c r="W5" s="71"/>
      <c r="X5" s="68"/>
      <c r="Y5" s="89"/>
      <c r="Z5" s="68"/>
      <c r="AA5" s="89"/>
      <c r="AB5" s="68"/>
      <c r="AC5" s="71"/>
      <c r="AD5" s="71"/>
      <c r="AE5" s="71"/>
      <c r="AF5" s="71"/>
      <c r="AG5" s="71"/>
      <c r="AH5" s="71"/>
      <c r="AI5" s="71"/>
      <c r="AJ5" s="71"/>
      <c r="AK5" s="68"/>
      <c r="AL5" s="74"/>
      <c r="AM5" s="74"/>
      <c r="AN5" s="75">
        <f t="shared" si="0"/>
        <v>0</v>
      </c>
      <c r="AO5" s="68"/>
      <c r="AP5" s="68"/>
      <c r="AQ5" s="68"/>
      <c r="AR5" s="71"/>
      <c r="AS5" s="68"/>
      <c r="AT5" s="68"/>
      <c r="AU5" s="68"/>
      <c r="AV5" s="68"/>
      <c r="AW5" s="71"/>
      <c r="AX5" s="68"/>
      <c r="AY5" s="68"/>
      <c r="BA5" s="68"/>
      <c r="BB5" s="81"/>
      <c r="BC5" s="71">
        <v>0</v>
      </c>
      <c r="BD5" s="76">
        <f t="shared" si="1"/>
        <v>0</v>
      </c>
      <c r="BE5" s="76">
        <f t="shared" si="2"/>
        <v>0</v>
      </c>
      <c r="BF5" s="76" t="e">
        <f>VLOOKUP(BB5,Munkaszámok!C:E,3,0)</f>
        <v>#N/A</v>
      </c>
      <c r="BG5" s="85" t="s">
        <v>225</v>
      </c>
      <c r="BH5" s="76" t="e">
        <f>VLOOKUP(BF5,Munkaszámok!E:G,3,0)</f>
        <v>#N/A</v>
      </c>
      <c r="BI5" s="76">
        <v>1000</v>
      </c>
      <c r="BJ5" s="70">
        <f>VLOOKUP(BG5,'Szervezeti egység kód lista'!A:B,2,0)</f>
        <v>50047981</v>
      </c>
      <c r="BK5" s="68" t="s">
        <v>1367</v>
      </c>
      <c r="BL5" s="68" t="s">
        <v>1368</v>
      </c>
      <c r="BM5" s="71" t="s">
        <v>1340</v>
      </c>
      <c r="BN5" s="71"/>
      <c r="BO5" s="71"/>
      <c r="BP5" s="71"/>
      <c r="BQ5" s="71"/>
      <c r="BR5" s="71"/>
      <c r="BS5" s="71"/>
      <c r="BT5" s="71"/>
      <c r="BU5" s="71"/>
      <c r="BV5" s="71"/>
      <c r="BW5" s="79" t="s">
        <v>1381</v>
      </c>
      <c r="BX5" s="68" t="s">
        <v>1360</v>
      </c>
      <c r="BY5" s="68" t="s">
        <v>1359</v>
      </c>
      <c r="BZ5" s="68" t="s">
        <v>566</v>
      </c>
      <c r="CA5" s="68" t="s">
        <v>1361</v>
      </c>
      <c r="CB5" s="71">
        <v>26</v>
      </c>
      <c r="CC5" s="68" t="s">
        <v>1362</v>
      </c>
      <c r="CD5" s="68" t="s">
        <v>1363</v>
      </c>
      <c r="CE5" s="68" t="s">
        <v>1380</v>
      </c>
      <c r="CF5" s="68" t="s">
        <v>1381</v>
      </c>
      <c r="CG5" s="81" t="s">
        <v>1013</v>
      </c>
      <c r="CH5" s="71">
        <v>0</v>
      </c>
      <c r="CI5" s="76">
        <f t="shared" si="3"/>
        <v>0</v>
      </c>
      <c r="CJ5" s="76">
        <f t="shared" si="4"/>
        <v>0</v>
      </c>
      <c r="CK5" s="76"/>
      <c r="CL5" s="85"/>
      <c r="CM5" s="76"/>
      <c r="CN5" s="76">
        <v>1000</v>
      </c>
      <c r="CO5" s="70" t="e">
        <f>VLOOKUP(CL5,'Szervezeti egység kód lista'!A:B,2,0)</f>
        <v>#N/A</v>
      </c>
      <c r="CP5" s="71"/>
      <c r="CQ5" s="71" t="s">
        <v>1345</v>
      </c>
      <c r="CR5" s="71"/>
      <c r="CS5" s="71"/>
      <c r="CT5" s="71"/>
      <c r="CU5" s="71"/>
      <c r="CV5" s="71"/>
      <c r="CW5" s="71"/>
      <c r="CX5" s="71"/>
      <c r="CY5" s="71"/>
      <c r="CZ5" s="71"/>
      <c r="DA5" s="67"/>
      <c r="DB5" s="71"/>
      <c r="DC5" s="76">
        <f t="shared" si="15"/>
        <v>0</v>
      </c>
      <c r="DD5" s="76">
        <f t="shared" si="6"/>
        <v>0</v>
      </c>
      <c r="DE5" s="76"/>
      <c r="DF5" s="76"/>
      <c r="DG5" s="76"/>
      <c r="DH5" s="76">
        <v>1000</v>
      </c>
      <c r="DI5" s="70" t="e">
        <f>VLOOKUP(DF5,'Szervezeti egység kód lista'!A:B,2,0)</f>
        <v>#N/A</v>
      </c>
      <c r="DJ5" s="71"/>
      <c r="DK5" s="54" t="s">
        <v>1342</v>
      </c>
      <c r="DU5" s="96" t="s">
        <v>1013</v>
      </c>
      <c r="DV5" s="55"/>
      <c r="DW5" s="55">
        <f t="shared" si="16"/>
        <v>0</v>
      </c>
      <c r="DX5" s="55">
        <f t="shared" si="8"/>
        <v>0</v>
      </c>
      <c r="DY5" s="55" t="str">
        <f>VLOOKUP(DU5,Munkaszámok!C:E,3,0)</f>
        <v>C10148/18</v>
      </c>
      <c r="DZ5" s="55" t="str">
        <f t="shared" ref="DZ5:DZ13" si="21">+H5</f>
        <v>Funkc.ter</v>
      </c>
      <c r="EA5" s="55" t="str">
        <f>VLOOKUP(DY5,Munkaszámok!E:G,3,0)</f>
        <v>C101</v>
      </c>
      <c r="EB5" s="55">
        <v>1000</v>
      </c>
      <c r="EC5" s="52" t="e">
        <f>VLOOKUP(DZ5,'Szervezeti egység kód lista'!A:B,2,0)</f>
        <v>#N/A</v>
      </c>
      <c r="EE5" s="54" t="s">
        <v>1343</v>
      </c>
      <c r="EO5" s="53"/>
      <c r="EQ5" s="55">
        <f t="shared" si="17"/>
        <v>0</v>
      </c>
      <c r="ER5" s="55">
        <f t="shared" si="10"/>
        <v>0</v>
      </c>
      <c r="ES5" s="55" t="e">
        <f>VLOOKUP(EO5,Munkaszámok!C:E,3,0)</f>
        <v>#N/A</v>
      </c>
      <c r="ET5" s="55" t="str">
        <f t="shared" si="18"/>
        <v>Funkc.ter</v>
      </c>
      <c r="EU5" s="55" t="e">
        <f>VLOOKUP(ES5,Munkaszámok!E:G,3,0)</f>
        <v>#N/A</v>
      </c>
      <c r="EV5" s="55">
        <v>1000</v>
      </c>
      <c r="EW5" s="54">
        <f>VLOOKUP(BG5,'Szervezeti egység kód lista'!A:B,2,0)</f>
        <v>50047981</v>
      </c>
      <c r="EY5" s="54" t="s">
        <v>1344</v>
      </c>
      <c r="FI5" s="53"/>
      <c r="FK5" s="55">
        <f t="shared" si="19"/>
        <v>0</v>
      </c>
      <c r="FL5" s="55">
        <f t="shared" si="13"/>
        <v>0</v>
      </c>
      <c r="FM5" s="55" t="e">
        <f>VLOOKUP(FI5,Munkaszámok!C:E,3,0)</f>
        <v>#N/A</v>
      </c>
      <c r="FN5" s="55" t="str">
        <f t="shared" si="20"/>
        <v>Funkc.ter</v>
      </c>
      <c r="FO5" s="55" t="e">
        <f>VLOOKUP(FM5,Munkaszámok!E:G,3,0)</f>
        <v>#N/A</v>
      </c>
      <c r="FP5" s="55">
        <v>1000</v>
      </c>
      <c r="FQ5" s="54" t="e">
        <f>VLOOKUP(FN5,'Szervezeti egység kód lista'!A:B,2,0)</f>
        <v>#N/A</v>
      </c>
    </row>
    <row r="6" spans="1:174" hidden="1" x14ac:dyDescent="0.35">
      <c r="A6" s="80"/>
      <c r="B6" s="67" t="s">
        <v>1346</v>
      </c>
      <c r="C6" s="68"/>
      <c r="D6" s="68"/>
      <c r="E6" s="69"/>
      <c r="F6" s="67" t="s">
        <v>1412</v>
      </c>
      <c r="G6" s="81" t="s">
        <v>583</v>
      </c>
      <c r="H6" s="82" t="str">
        <f>VLOOKUP(G6,'Körzet lista'!$C$1:$D$156,2,0)</f>
        <v>Funkc.ter</v>
      </c>
      <c r="I6" s="68"/>
      <c r="J6" s="71"/>
      <c r="K6" s="71"/>
      <c r="L6" s="69"/>
      <c r="M6" s="71"/>
      <c r="N6" s="71"/>
      <c r="O6" s="71"/>
      <c r="P6" s="71"/>
      <c r="Q6" s="68"/>
      <c r="R6" s="68"/>
      <c r="S6" s="74"/>
      <c r="T6" s="71"/>
      <c r="U6" s="71"/>
      <c r="V6" s="68"/>
      <c r="W6" s="68"/>
      <c r="X6" s="68"/>
      <c r="Y6" s="91"/>
      <c r="Z6" s="68"/>
      <c r="AA6" s="90"/>
      <c r="AB6" s="72"/>
      <c r="AC6" s="71"/>
      <c r="AD6" s="71"/>
      <c r="AE6" s="71"/>
      <c r="AF6" s="71"/>
      <c r="AG6" s="71"/>
      <c r="AH6" s="71"/>
      <c r="AI6" s="71"/>
      <c r="AJ6" s="71"/>
      <c r="AK6" s="72"/>
      <c r="AL6" s="74"/>
      <c r="AM6" s="74"/>
      <c r="AN6" s="75">
        <f t="shared" si="0"/>
        <v>0</v>
      </c>
      <c r="AO6" s="68"/>
      <c r="AP6" s="68"/>
      <c r="AQ6" s="68"/>
      <c r="AR6" s="71"/>
      <c r="AS6" s="68"/>
      <c r="AT6" s="68"/>
      <c r="AU6" s="68"/>
      <c r="AV6" s="77"/>
      <c r="AW6" s="71"/>
      <c r="AX6" s="68"/>
      <c r="AY6" s="68"/>
      <c r="AZ6" s="68"/>
      <c r="BA6" s="68"/>
      <c r="BB6" s="87"/>
      <c r="BC6" s="71">
        <v>0</v>
      </c>
      <c r="BD6" s="76">
        <f t="shared" si="1"/>
        <v>0</v>
      </c>
      <c r="BE6" s="76">
        <f t="shared" si="2"/>
        <v>0</v>
      </c>
      <c r="BF6" s="76" t="e">
        <f>VLOOKUP(BB6,Munkaszámok!C:E,3,0)</f>
        <v>#N/A</v>
      </c>
      <c r="BG6" s="85" t="s">
        <v>225</v>
      </c>
      <c r="BH6" s="76" t="e">
        <f>VLOOKUP(BF6,Munkaszámok!E:G,3,0)</f>
        <v>#N/A</v>
      </c>
      <c r="BI6" s="76">
        <v>1000</v>
      </c>
      <c r="BJ6" s="70">
        <f>VLOOKUP(BG6,'Szervezeti egység kód lista'!A:B,2,0)</f>
        <v>50047981</v>
      </c>
      <c r="BK6" s="68" t="s">
        <v>1367</v>
      </c>
      <c r="BL6" s="68" t="s">
        <v>1368</v>
      </c>
      <c r="BM6" s="71" t="s">
        <v>1340</v>
      </c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68"/>
      <c r="BY6" s="68"/>
      <c r="BZ6" s="68"/>
      <c r="CA6" s="68"/>
      <c r="CB6" s="71"/>
      <c r="CC6" s="68"/>
      <c r="CD6" s="68"/>
      <c r="CE6" s="68"/>
      <c r="CF6" s="68"/>
      <c r="CG6" s="81"/>
      <c r="CH6" s="71"/>
      <c r="CI6" s="76">
        <f t="shared" si="3"/>
        <v>0</v>
      </c>
      <c r="CJ6" s="76"/>
      <c r="CK6" s="76"/>
      <c r="CL6" s="85"/>
      <c r="CM6" s="76"/>
      <c r="CN6" s="76"/>
      <c r="CO6" s="70" t="e">
        <f>VLOOKUP(CL6,'Szervezeti egység kód lista'!A:B,2,0)</f>
        <v>#N/A</v>
      </c>
      <c r="CP6" s="71"/>
      <c r="CQ6" s="71"/>
      <c r="CR6" s="71"/>
      <c r="CS6" s="68"/>
      <c r="CT6" s="68"/>
      <c r="CU6" s="68"/>
      <c r="CV6" s="71"/>
      <c r="CW6" s="68"/>
      <c r="CX6" s="68"/>
      <c r="CY6" s="68"/>
      <c r="CZ6" s="68"/>
      <c r="DA6" s="81"/>
      <c r="DB6" s="71"/>
      <c r="DC6" s="76"/>
      <c r="DD6" s="76"/>
      <c r="DE6" s="76"/>
      <c r="DF6" s="85"/>
      <c r="DG6" s="76"/>
      <c r="DH6" s="76"/>
      <c r="DI6" s="70" t="e">
        <f>VLOOKUP(DF6,'Szervezeti egység kód lista'!A:B,2,0)</f>
        <v>#N/A</v>
      </c>
      <c r="DJ6" s="71"/>
      <c r="DK6" s="54" t="s">
        <v>1342</v>
      </c>
      <c r="DU6" s="96" t="s">
        <v>1013</v>
      </c>
      <c r="DV6" s="55"/>
      <c r="DW6" s="55">
        <f t="shared" si="16"/>
        <v>0</v>
      </c>
      <c r="DX6" s="55">
        <f t="shared" si="8"/>
        <v>0</v>
      </c>
      <c r="DY6" s="55" t="str">
        <f>VLOOKUP(DU6,Munkaszámok!C:E,3,0)</f>
        <v>C10148/18</v>
      </c>
      <c r="DZ6" s="55" t="str">
        <f t="shared" si="21"/>
        <v>Funkc.ter</v>
      </c>
      <c r="EA6" s="55" t="str">
        <f>VLOOKUP(DY6,Munkaszámok!E:G,3,0)</f>
        <v>C101</v>
      </c>
      <c r="EB6" s="55">
        <v>1000</v>
      </c>
      <c r="EC6" s="52" t="e">
        <f>VLOOKUP(DZ6,'Szervezeti egység kód lista'!A:B,2,0)</f>
        <v>#N/A</v>
      </c>
      <c r="EE6" s="54" t="s">
        <v>1343</v>
      </c>
      <c r="EO6" s="53"/>
      <c r="EQ6" s="55">
        <f t="shared" si="17"/>
        <v>0</v>
      </c>
      <c r="ER6" s="55">
        <f t="shared" si="10"/>
        <v>0</v>
      </c>
      <c r="ES6" s="55" t="e">
        <f>VLOOKUP(EO6,Munkaszámok!C:E,3,0)</f>
        <v>#N/A</v>
      </c>
      <c r="ET6" s="55" t="str">
        <f t="shared" si="18"/>
        <v>Funkc.ter</v>
      </c>
      <c r="EU6" s="55" t="e">
        <f>VLOOKUP(ES6,Munkaszámok!E:G,3,0)</f>
        <v>#N/A</v>
      </c>
      <c r="EV6" s="55">
        <v>1000</v>
      </c>
      <c r="EW6" s="54">
        <f>VLOOKUP(BG6,'Szervezeti egység kód lista'!A:B,2,0)</f>
        <v>50047981</v>
      </c>
      <c r="EY6" s="54" t="s">
        <v>1344</v>
      </c>
      <c r="FI6" s="53"/>
      <c r="FK6" s="55">
        <f t="shared" si="19"/>
        <v>0</v>
      </c>
      <c r="FL6" s="55">
        <f t="shared" si="13"/>
        <v>0</v>
      </c>
      <c r="FM6" s="55" t="e">
        <f>VLOOKUP(FI6,Munkaszámok!C:E,3,0)</f>
        <v>#N/A</v>
      </c>
      <c r="FN6" s="55" t="str">
        <f t="shared" si="20"/>
        <v>Funkc.ter</v>
      </c>
      <c r="FO6" s="55" t="e">
        <f>VLOOKUP(FM6,Munkaszámok!E:G,3,0)</f>
        <v>#N/A</v>
      </c>
      <c r="FP6" s="55">
        <v>1000</v>
      </c>
      <c r="FQ6" s="54" t="e">
        <f>VLOOKUP(FN6,'Szervezeti egység kód lista'!A:B,2,0)</f>
        <v>#N/A</v>
      </c>
    </row>
    <row r="7" spans="1:174" hidden="1" x14ac:dyDescent="0.35">
      <c r="A7" s="66"/>
      <c r="B7" s="67" t="s">
        <v>1346</v>
      </c>
      <c r="C7" s="68"/>
      <c r="D7" s="68"/>
      <c r="E7" s="69"/>
      <c r="F7" s="67" t="s">
        <v>1412</v>
      </c>
      <c r="G7" s="81" t="s">
        <v>583</v>
      </c>
      <c r="H7" s="82" t="str">
        <f>VLOOKUP(G7,'Körzet lista'!$C$1:$D$156,2,0)</f>
        <v>Funkc.ter</v>
      </c>
      <c r="I7" s="68"/>
      <c r="J7" s="71"/>
      <c r="K7" s="71"/>
      <c r="L7" s="69"/>
      <c r="M7" s="71"/>
      <c r="N7" s="71"/>
      <c r="O7" s="71"/>
      <c r="P7" s="71"/>
      <c r="Q7" s="68"/>
      <c r="R7" s="68"/>
      <c r="S7" s="74"/>
      <c r="T7" s="71"/>
      <c r="U7" s="71"/>
      <c r="V7" s="68"/>
      <c r="W7" s="68"/>
      <c r="X7" s="68"/>
      <c r="Y7" s="89"/>
      <c r="Z7" s="68"/>
      <c r="AA7" s="89"/>
      <c r="AB7" s="72"/>
      <c r="AC7" s="71"/>
      <c r="AD7" s="71"/>
      <c r="AE7" s="71"/>
      <c r="AF7" s="71"/>
      <c r="AG7" s="71"/>
      <c r="AH7" s="71"/>
      <c r="AI7" s="71"/>
      <c r="AJ7" s="71"/>
      <c r="AK7" s="68"/>
      <c r="AL7" s="74"/>
      <c r="AM7" s="74"/>
      <c r="AN7" s="75">
        <f t="shared" si="0"/>
        <v>0</v>
      </c>
      <c r="AO7" s="68"/>
      <c r="AP7" s="68"/>
      <c r="AQ7" s="68"/>
      <c r="AR7" s="71"/>
      <c r="AS7" s="68"/>
      <c r="AT7" s="68"/>
      <c r="AU7" s="68"/>
      <c r="AV7" s="68"/>
      <c r="AW7" s="71"/>
      <c r="AX7" s="68"/>
      <c r="AY7" s="68"/>
      <c r="AZ7" s="68"/>
      <c r="BA7" s="68"/>
      <c r="BB7" s="81"/>
      <c r="BC7" s="71">
        <v>0</v>
      </c>
      <c r="BD7" s="76">
        <f t="shared" si="1"/>
        <v>0</v>
      </c>
      <c r="BE7" s="76">
        <f t="shared" si="2"/>
        <v>0</v>
      </c>
      <c r="BF7" s="76" t="e">
        <f>VLOOKUP(BB7,Munkaszámok!C:E,3,0)</f>
        <v>#N/A</v>
      </c>
      <c r="BG7" s="85" t="s">
        <v>225</v>
      </c>
      <c r="BH7" s="76" t="e">
        <f>VLOOKUP(BF7,Munkaszámok!E:G,3,0)</f>
        <v>#N/A</v>
      </c>
      <c r="BI7" s="76">
        <v>1000</v>
      </c>
      <c r="BJ7" s="70">
        <f>VLOOKUP(BG7,'Szervezeti egység kód lista'!A:B,2,0)</f>
        <v>50047981</v>
      </c>
      <c r="BK7" s="68" t="s">
        <v>1367</v>
      </c>
      <c r="BL7" s="68" t="s">
        <v>1368</v>
      </c>
      <c r="BM7" s="71" t="s">
        <v>1340</v>
      </c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68"/>
      <c r="BY7" s="68"/>
      <c r="BZ7" s="68"/>
      <c r="CA7" s="68"/>
      <c r="CB7" s="71"/>
      <c r="CC7" s="68"/>
      <c r="CD7" s="68"/>
      <c r="CE7" s="68"/>
      <c r="CF7" s="68"/>
      <c r="CG7" s="81" t="s">
        <v>1013</v>
      </c>
      <c r="CH7" s="71">
        <v>0</v>
      </c>
      <c r="CI7" s="76">
        <f t="shared" si="3"/>
        <v>0</v>
      </c>
      <c r="CJ7" s="76">
        <f t="shared" si="4"/>
        <v>0</v>
      </c>
      <c r="CK7" s="76"/>
      <c r="CL7" s="85"/>
      <c r="CM7" s="76"/>
      <c r="CN7" s="76">
        <v>1000</v>
      </c>
      <c r="CO7" s="70" t="e">
        <f>VLOOKUP(CL7,'Szervezeti egység kód lista'!A:B,2,0)</f>
        <v>#N/A</v>
      </c>
      <c r="CP7" s="71"/>
      <c r="CQ7" s="71" t="s">
        <v>1345</v>
      </c>
      <c r="CR7" s="71"/>
      <c r="CS7" s="71"/>
      <c r="CT7" s="71"/>
      <c r="CU7" s="71"/>
      <c r="CV7" s="71"/>
      <c r="CW7" s="71"/>
      <c r="CX7" s="71"/>
      <c r="CY7" s="71"/>
      <c r="CZ7" s="71"/>
      <c r="DA7" s="67"/>
      <c r="DB7" s="71"/>
      <c r="DC7" s="76">
        <f t="shared" si="15"/>
        <v>0</v>
      </c>
      <c r="DD7" s="76">
        <f t="shared" si="6"/>
        <v>0</v>
      </c>
      <c r="DE7" s="76" t="e">
        <f>VLOOKUP(DA7,Munkaszámok!C:E,3,0)</f>
        <v>#N/A</v>
      </c>
      <c r="DF7" s="76" t="str">
        <f t="shared" ref="DF7:DF13" si="22">+H7</f>
        <v>Funkc.ter</v>
      </c>
      <c r="DG7" s="76" t="e">
        <f>VLOOKUP(DE7,Munkaszámok!E:G,3,0)</f>
        <v>#N/A</v>
      </c>
      <c r="DH7" s="76">
        <v>1000</v>
      </c>
      <c r="DI7" s="70" t="e">
        <f>VLOOKUP(DF7,'Szervezeti egység kód lista'!A:B,2,0)</f>
        <v>#N/A</v>
      </c>
      <c r="DJ7" s="71"/>
      <c r="DK7" s="54" t="s">
        <v>1342</v>
      </c>
      <c r="DU7" s="96" t="s">
        <v>1013</v>
      </c>
      <c r="DV7" s="55"/>
      <c r="DW7" s="55">
        <f t="shared" si="16"/>
        <v>0</v>
      </c>
      <c r="DX7" s="55">
        <f t="shared" si="8"/>
        <v>0</v>
      </c>
      <c r="DY7" s="55" t="str">
        <f>VLOOKUP(DU7,Munkaszámok!C:E,3,0)</f>
        <v>C10148/18</v>
      </c>
      <c r="DZ7" s="55" t="str">
        <f t="shared" si="21"/>
        <v>Funkc.ter</v>
      </c>
      <c r="EA7" s="55" t="str">
        <f>VLOOKUP(DY7,Munkaszámok!E:G,3,0)</f>
        <v>C101</v>
      </c>
      <c r="EB7" s="55">
        <v>1000</v>
      </c>
      <c r="EC7" s="52" t="e">
        <f>VLOOKUP(DZ7,'Szervezeti egység kód lista'!A:B,2,0)</f>
        <v>#N/A</v>
      </c>
      <c r="EE7" s="54" t="s">
        <v>1343</v>
      </c>
      <c r="EO7" s="53"/>
      <c r="EQ7" s="55">
        <f t="shared" si="17"/>
        <v>0</v>
      </c>
      <c r="ER7" s="55">
        <f t="shared" si="10"/>
        <v>0</v>
      </c>
      <c r="ES7" s="55" t="e">
        <f>VLOOKUP(EO7,Munkaszámok!C:E,3,0)</f>
        <v>#N/A</v>
      </c>
      <c r="ET7" s="55" t="str">
        <f t="shared" si="18"/>
        <v>Funkc.ter</v>
      </c>
      <c r="EU7" s="55" t="e">
        <f>VLOOKUP(ES7,Munkaszámok!E:G,3,0)</f>
        <v>#N/A</v>
      </c>
      <c r="EV7" s="55">
        <v>1000</v>
      </c>
      <c r="EW7" s="54">
        <f>VLOOKUP(BG7,'Szervezeti egység kód lista'!A:B,2,0)</f>
        <v>50047981</v>
      </c>
      <c r="EY7" s="54" t="s">
        <v>1344</v>
      </c>
      <c r="FI7" s="53"/>
      <c r="FK7" s="55">
        <f t="shared" si="19"/>
        <v>0</v>
      </c>
      <c r="FL7" s="55">
        <f t="shared" si="13"/>
        <v>0</v>
      </c>
      <c r="FM7" s="55" t="e">
        <f>VLOOKUP(FI7,Munkaszámok!C:E,3,0)</f>
        <v>#N/A</v>
      </c>
      <c r="FN7" s="55" t="str">
        <f t="shared" si="20"/>
        <v>Funkc.ter</v>
      </c>
      <c r="FO7" s="55" t="e">
        <f>VLOOKUP(FM7,Munkaszámok!E:G,3,0)</f>
        <v>#N/A</v>
      </c>
      <c r="FP7" s="55">
        <v>1000</v>
      </c>
      <c r="FQ7" s="54" t="e">
        <f>VLOOKUP(FN7,'Szervezeti egység kód lista'!A:B,2,0)</f>
        <v>#N/A</v>
      </c>
    </row>
    <row r="8" spans="1:174" hidden="1" x14ac:dyDescent="0.35">
      <c r="A8" s="66"/>
      <c r="B8" s="67" t="s">
        <v>1346</v>
      </c>
      <c r="C8" s="68"/>
      <c r="D8" s="68"/>
      <c r="E8" s="69"/>
      <c r="F8" s="67" t="s">
        <v>1412</v>
      </c>
      <c r="G8" s="81" t="s">
        <v>583</v>
      </c>
      <c r="H8" s="82" t="str">
        <f>VLOOKUP(G8,'Körzet lista'!$C$1:$D$156,2,0)</f>
        <v>Funkc.ter</v>
      </c>
      <c r="I8" s="68"/>
      <c r="J8" s="71"/>
      <c r="K8" s="71"/>
      <c r="L8" s="69"/>
      <c r="M8" s="72"/>
      <c r="N8" s="72"/>
      <c r="O8" s="71"/>
      <c r="P8" s="71"/>
      <c r="Q8" s="68"/>
      <c r="R8" s="68"/>
      <c r="S8" s="72"/>
      <c r="T8" s="72"/>
      <c r="U8" s="72"/>
      <c r="V8" s="72"/>
      <c r="W8" s="72"/>
      <c r="X8" s="72"/>
      <c r="Y8" s="90"/>
      <c r="Z8" s="72"/>
      <c r="AA8" s="90"/>
      <c r="AB8" s="72"/>
      <c r="AC8" s="71"/>
      <c r="AD8" s="71"/>
      <c r="AE8" s="68"/>
      <c r="AF8" s="71"/>
      <c r="AG8" s="71"/>
      <c r="AH8" s="71"/>
      <c r="AI8" s="71"/>
      <c r="AJ8" s="71"/>
      <c r="AK8" s="72"/>
      <c r="AL8" s="74"/>
      <c r="AM8" s="74"/>
      <c r="AN8" s="75">
        <f t="shared" si="0"/>
        <v>0</v>
      </c>
      <c r="AO8" s="68"/>
      <c r="AP8" s="68"/>
      <c r="AQ8" s="68"/>
      <c r="AR8" s="71"/>
      <c r="AS8" s="68"/>
      <c r="AT8" s="68"/>
      <c r="AU8" s="68"/>
      <c r="AV8" s="68"/>
      <c r="AW8" s="71"/>
      <c r="AX8" s="68"/>
      <c r="AY8" s="68"/>
      <c r="AZ8" s="68"/>
      <c r="BA8" s="68"/>
      <c r="BB8" s="81"/>
      <c r="BC8" s="71">
        <v>0</v>
      </c>
      <c r="BD8" s="76">
        <f t="shared" si="1"/>
        <v>0</v>
      </c>
      <c r="BE8" s="76">
        <f t="shared" si="2"/>
        <v>0</v>
      </c>
      <c r="BF8" s="76" t="e">
        <f>VLOOKUP(BB8,Munkaszámok!C:E,3,0)</f>
        <v>#N/A</v>
      </c>
      <c r="BG8" s="85" t="s">
        <v>225</v>
      </c>
      <c r="BH8" s="76" t="e">
        <f>VLOOKUP(BF8,Munkaszámok!E:G,3,0)</f>
        <v>#N/A</v>
      </c>
      <c r="BI8" s="76">
        <v>1000</v>
      </c>
      <c r="BJ8" s="70">
        <f>VLOOKUP(BG8,'Szervezeti egység kód lista'!A:B,2,0)</f>
        <v>50047981</v>
      </c>
      <c r="BK8" s="68" t="s">
        <v>1367</v>
      </c>
      <c r="BL8" s="68" t="s">
        <v>1368</v>
      </c>
      <c r="BM8" s="71" t="s">
        <v>1340</v>
      </c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68"/>
      <c r="BY8" s="68"/>
      <c r="BZ8" s="68"/>
      <c r="CA8" s="68"/>
      <c r="CB8" s="71"/>
      <c r="CC8" s="68"/>
      <c r="CD8" s="68"/>
      <c r="CE8" s="68"/>
      <c r="CF8" s="68"/>
      <c r="CG8" s="81" t="s">
        <v>1013</v>
      </c>
      <c r="CH8" s="71">
        <v>0</v>
      </c>
      <c r="CI8" s="76">
        <f t="shared" si="3"/>
        <v>0</v>
      </c>
      <c r="CJ8" s="76">
        <f t="shared" si="4"/>
        <v>0</v>
      </c>
      <c r="CK8" s="76"/>
      <c r="CL8" s="85"/>
      <c r="CM8" s="76"/>
      <c r="CN8" s="76">
        <v>1000</v>
      </c>
      <c r="CO8" s="70" t="e">
        <f>VLOOKUP(CL8,'Szervezeti egység kód lista'!A:B,2,0)</f>
        <v>#N/A</v>
      </c>
      <c r="CP8" s="71"/>
      <c r="CQ8" s="71" t="s">
        <v>1345</v>
      </c>
      <c r="CR8" s="71"/>
      <c r="CS8" s="71"/>
      <c r="CT8" s="71"/>
      <c r="CU8" s="71"/>
      <c r="CV8" s="71"/>
      <c r="CW8" s="71"/>
      <c r="CX8" s="71"/>
      <c r="CY8" s="71"/>
      <c r="CZ8" s="71"/>
      <c r="DA8" s="67"/>
      <c r="DB8" s="71"/>
      <c r="DC8" s="76">
        <f t="shared" si="15"/>
        <v>0</v>
      </c>
      <c r="DD8" s="76">
        <f t="shared" si="6"/>
        <v>0</v>
      </c>
      <c r="DE8" s="76" t="e">
        <f>VLOOKUP(DA8,Munkaszámok!C:E,3,0)</f>
        <v>#N/A</v>
      </c>
      <c r="DF8" s="76" t="str">
        <f t="shared" si="22"/>
        <v>Funkc.ter</v>
      </c>
      <c r="DG8" s="76" t="e">
        <f>VLOOKUP(DE8,Munkaszámok!E:G,3,0)</f>
        <v>#N/A</v>
      </c>
      <c r="DH8" s="76">
        <v>1000</v>
      </c>
      <c r="DI8" s="70" t="e">
        <f>VLOOKUP(DF8,'Szervezeti egység kód lista'!A:B,2,0)</f>
        <v>#N/A</v>
      </c>
      <c r="DJ8" s="71"/>
      <c r="DK8" s="54" t="s">
        <v>1342</v>
      </c>
      <c r="DU8" s="96" t="s">
        <v>1013</v>
      </c>
      <c r="DV8" s="55"/>
      <c r="DW8" s="55">
        <f t="shared" si="16"/>
        <v>0</v>
      </c>
      <c r="DX8" s="55">
        <f t="shared" si="8"/>
        <v>0</v>
      </c>
      <c r="DY8" s="55" t="str">
        <f>VLOOKUP(DU8,Munkaszámok!C:E,3,0)</f>
        <v>C10148/18</v>
      </c>
      <c r="DZ8" s="55" t="str">
        <f t="shared" si="21"/>
        <v>Funkc.ter</v>
      </c>
      <c r="EA8" s="55" t="str">
        <f>VLOOKUP(DY8,Munkaszámok!E:G,3,0)</f>
        <v>C101</v>
      </c>
      <c r="EB8" s="55">
        <v>1000</v>
      </c>
      <c r="EC8" s="52" t="e">
        <f>VLOOKUP(DZ8,'Szervezeti egység kód lista'!A:B,2,0)</f>
        <v>#N/A</v>
      </c>
      <c r="EE8" s="54" t="s">
        <v>1343</v>
      </c>
      <c r="EO8" s="53"/>
      <c r="EQ8" s="55">
        <f t="shared" si="17"/>
        <v>0</v>
      </c>
      <c r="ER8" s="55">
        <f t="shared" si="10"/>
        <v>0</v>
      </c>
      <c r="ES8" s="55" t="e">
        <f>VLOOKUP(EO8,Munkaszámok!C:E,3,0)</f>
        <v>#N/A</v>
      </c>
      <c r="ET8" s="55" t="str">
        <f t="shared" si="18"/>
        <v>Funkc.ter</v>
      </c>
      <c r="EU8" s="55" t="e">
        <f>VLOOKUP(ES8,Munkaszámok!E:G,3,0)</f>
        <v>#N/A</v>
      </c>
      <c r="EV8" s="55">
        <v>1000</v>
      </c>
      <c r="EW8" s="54">
        <f>VLOOKUP(BG8,'Szervezeti egység kód lista'!A:B,2,0)</f>
        <v>50047981</v>
      </c>
      <c r="EY8" s="54" t="s">
        <v>1344</v>
      </c>
      <c r="FI8" s="53"/>
      <c r="FK8" s="55">
        <f t="shared" si="19"/>
        <v>0</v>
      </c>
      <c r="FL8" s="55">
        <f t="shared" si="13"/>
        <v>0</v>
      </c>
      <c r="FM8" s="55" t="e">
        <f>VLOOKUP(FI8,Munkaszámok!C:E,3,0)</f>
        <v>#N/A</v>
      </c>
      <c r="FN8" s="55" t="str">
        <f t="shared" si="20"/>
        <v>Funkc.ter</v>
      </c>
      <c r="FO8" s="55" t="e">
        <f>VLOOKUP(FM8,Munkaszámok!E:G,3,0)</f>
        <v>#N/A</v>
      </c>
      <c r="FP8" s="55">
        <v>1000</v>
      </c>
      <c r="FQ8" s="54" t="e">
        <f>VLOOKUP(FN8,'Szervezeti egység kód lista'!A:B,2,0)</f>
        <v>#N/A</v>
      </c>
    </row>
    <row r="9" spans="1:174" hidden="1" x14ac:dyDescent="0.35">
      <c r="A9" s="66"/>
      <c r="B9" s="67" t="s">
        <v>1346</v>
      </c>
      <c r="C9" s="68"/>
      <c r="D9" s="68"/>
      <c r="E9" s="69"/>
      <c r="F9" s="67" t="s">
        <v>1412</v>
      </c>
      <c r="G9" s="81" t="s">
        <v>583</v>
      </c>
      <c r="H9" s="82" t="str">
        <f>VLOOKUP(G9,'Körzet lista'!$C$1:$D$156,2,0)</f>
        <v>Funkc.ter</v>
      </c>
      <c r="I9" s="68"/>
      <c r="J9" s="71"/>
      <c r="K9" s="71"/>
      <c r="L9" s="69"/>
      <c r="M9" s="68"/>
      <c r="N9" s="68"/>
      <c r="O9" s="71"/>
      <c r="P9" s="71"/>
      <c r="Q9" s="68"/>
      <c r="R9" s="68"/>
      <c r="S9" s="93"/>
      <c r="T9" s="68"/>
      <c r="U9" s="68"/>
      <c r="V9" s="68"/>
      <c r="W9" s="68"/>
      <c r="X9" s="68"/>
      <c r="Y9" s="89"/>
      <c r="Z9" s="68"/>
      <c r="AA9" s="89"/>
      <c r="AB9" s="68"/>
      <c r="AC9" s="71"/>
      <c r="AD9" s="71"/>
      <c r="AE9" s="71"/>
      <c r="AF9" s="71"/>
      <c r="AG9" s="71"/>
      <c r="AH9" s="71"/>
      <c r="AI9" s="71"/>
      <c r="AJ9" s="71"/>
      <c r="AK9" s="68"/>
      <c r="AL9" s="74"/>
      <c r="AM9" s="74"/>
      <c r="AN9" s="75">
        <f t="shared" si="0"/>
        <v>0</v>
      </c>
      <c r="AO9" s="68"/>
      <c r="AP9" s="68"/>
      <c r="AQ9" s="68"/>
      <c r="AR9" s="71"/>
      <c r="AS9" s="68"/>
      <c r="AT9" s="68"/>
      <c r="AU9" s="68"/>
      <c r="AV9" s="68"/>
      <c r="AW9" s="71"/>
      <c r="AX9" s="68"/>
      <c r="AY9" s="68"/>
      <c r="AZ9" s="68"/>
      <c r="BA9" s="68"/>
      <c r="BB9" s="81"/>
      <c r="BC9" s="71">
        <v>0</v>
      </c>
      <c r="BD9" s="76">
        <f t="shared" si="1"/>
        <v>0</v>
      </c>
      <c r="BE9" s="76">
        <f t="shared" si="2"/>
        <v>0</v>
      </c>
      <c r="BF9" s="76" t="e">
        <f>VLOOKUP(BB9,Munkaszámok!C:E,3,0)</f>
        <v>#N/A</v>
      </c>
      <c r="BG9" s="85" t="s">
        <v>225</v>
      </c>
      <c r="BH9" s="76" t="e">
        <f>VLOOKUP(BF9,Munkaszámok!E:G,3,0)</f>
        <v>#N/A</v>
      </c>
      <c r="BI9" s="76">
        <v>1000</v>
      </c>
      <c r="BJ9" s="70">
        <f>VLOOKUP(BG9,'Szervezeti egység kód lista'!A:B,2,0)</f>
        <v>50047981</v>
      </c>
      <c r="BK9" s="68" t="s">
        <v>1367</v>
      </c>
      <c r="BL9" s="68" t="s">
        <v>1368</v>
      </c>
      <c r="BM9" s="71" t="s">
        <v>1340</v>
      </c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68"/>
      <c r="BY9" s="68"/>
      <c r="BZ9" s="68"/>
      <c r="CA9" s="68"/>
      <c r="CB9" s="71"/>
      <c r="CC9" s="68"/>
      <c r="CD9" s="68"/>
      <c r="CE9" s="68"/>
      <c r="CF9" s="68"/>
      <c r="CG9" s="81" t="s">
        <v>1013</v>
      </c>
      <c r="CH9" s="71">
        <v>0</v>
      </c>
      <c r="CI9" s="76">
        <f t="shared" si="3"/>
        <v>0</v>
      </c>
      <c r="CJ9" s="76">
        <f t="shared" si="4"/>
        <v>0</v>
      </c>
      <c r="CK9" s="76"/>
      <c r="CL9" s="85"/>
      <c r="CM9" s="76"/>
      <c r="CN9" s="76">
        <v>1000</v>
      </c>
      <c r="CO9" s="70" t="e">
        <f>VLOOKUP(CL9,'Szervezeti egység kód lista'!A:B,2,0)</f>
        <v>#N/A</v>
      </c>
      <c r="CP9" s="71"/>
      <c r="CQ9" s="71" t="s">
        <v>1345</v>
      </c>
      <c r="CR9" s="71"/>
      <c r="CS9" s="71"/>
      <c r="CT9" s="71"/>
      <c r="CU9" s="71"/>
      <c r="CV9" s="71"/>
      <c r="CW9" s="71"/>
      <c r="CX9" s="71"/>
      <c r="CY9" s="71"/>
      <c r="CZ9" s="71"/>
      <c r="DA9" s="67"/>
      <c r="DB9" s="71"/>
      <c r="DC9" s="76">
        <f t="shared" si="15"/>
        <v>0</v>
      </c>
      <c r="DD9" s="76">
        <f t="shared" si="6"/>
        <v>0</v>
      </c>
      <c r="DE9" s="76" t="e">
        <f>VLOOKUP(DA9,Munkaszámok!C:E,3,0)</f>
        <v>#N/A</v>
      </c>
      <c r="DF9" s="76" t="str">
        <f t="shared" si="22"/>
        <v>Funkc.ter</v>
      </c>
      <c r="DG9" s="76" t="e">
        <f>VLOOKUP(DE9,Munkaszámok!E:G,3,0)</f>
        <v>#N/A</v>
      </c>
      <c r="DH9" s="76">
        <v>1000</v>
      </c>
      <c r="DI9" s="70" t="e">
        <f>VLOOKUP(DF9,'Szervezeti egység kód lista'!A:B,2,0)</f>
        <v>#N/A</v>
      </c>
      <c r="DJ9" s="71"/>
      <c r="DK9" s="54" t="s">
        <v>1342</v>
      </c>
      <c r="DU9" s="96" t="s">
        <v>1013</v>
      </c>
      <c r="DV9" s="55"/>
      <c r="DW9" s="55">
        <f t="shared" si="16"/>
        <v>0</v>
      </c>
      <c r="DX9" s="55">
        <f t="shared" si="8"/>
        <v>0</v>
      </c>
      <c r="DY9" s="55" t="str">
        <f>VLOOKUP(DU9,Munkaszámok!C:E,3,0)</f>
        <v>C10148/18</v>
      </c>
      <c r="DZ9" s="55" t="str">
        <f t="shared" si="21"/>
        <v>Funkc.ter</v>
      </c>
      <c r="EA9" s="55" t="str">
        <f>VLOOKUP(DY9,Munkaszámok!E:G,3,0)</f>
        <v>C101</v>
      </c>
      <c r="EB9" s="55">
        <v>1000</v>
      </c>
      <c r="EC9" s="52" t="e">
        <f>VLOOKUP(DZ9,'Szervezeti egység kód lista'!A:B,2,0)</f>
        <v>#N/A</v>
      </c>
      <c r="EE9" s="54" t="s">
        <v>1343</v>
      </c>
      <c r="EO9" s="53"/>
      <c r="EQ9" s="55">
        <f t="shared" si="17"/>
        <v>0</v>
      </c>
      <c r="ER9" s="55">
        <f t="shared" si="10"/>
        <v>0</v>
      </c>
      <c r="ES9" s="55" t="e">
        <f>VLOOKUP(EO9,Munkaszámok!C:E,3,0)</f>
        <v>#N/A</v>
      </c>
      <c r="ET9" s="55" t="str">
        <f t="shared" si="18"/>
        <v>Funkc.ter</v>
      </c>
      <c r="EU9" s="55" t="e">
        <f>VLOOKUP(ES9,Munkaszámok!E:G,3,0)</f>
        <v>#N/A</v>
      </c>
      <c r="EV9" s="55">
        <v>1000</v>
      </c>
      <c r="EW9" s="54">
        <f>VLOOKUP(BG9,'Szervezeti egység kód lista'!A:B,2,0)</f>
        <v>50047981</v>
      </c>
      <c r="EY9" s="54" t="s">
        <v>1344</v>
      </c>
      <c r="FI9" s="53"/>
      <c r="FK9" s="55">
        <f t="shared" si="19"/>
        <v>0</v>
      </c>
      <c r="FL9" s="55">
        <f t="shared" si="13"/>
        <v>0</v>
      </c>
      <c r="FM9" s="55" t="e">
        <f>VLOOKUP(FI9,Munkaszámok!C:E,3,0)</f>
        <v>#N/A</v>
      </c>
      <c r="FN9" s="55" t="str">
        <f t="shared" si="20"/>
        <v>Funkc.ter</v>
      </c>
      <c r="FO9" s="55" t="e">
        <f>VLOOKUP(FM9,Munkaszámok!E:G,3,0)</f>
        <v>#N/A</v>
      </c>
      <c r="FP9" s="55">
        <v>1000</v>
      </c>
      <c r="FQ9" s="54" t="e">
        <f>VLOOKUP(FN9,'Szervezeti egység kód lista'!A:B,2,0)</f>
        <v>#N/A</v>
      </c>
    </row>
    <row r="10" spans="1:174" hidden="1" x14ac:dyDescent="0.35">
      <c r="A10" s="71"/>
      <c r="B10" s="67" t="s">
        <v>1346</v>
      </c>
      <c r="C10" s="71"/>
      <c r="D10" s="71"/>
      <c r="E10" s="71"/>
      <c r="F10" s="67" t="s">
        <v>1412</v>
      </c>
      <c r="G10" s="81" t="s">
        <v>583</v>
      </c>
      <c r="H10" s="82" t="str">
        <f>VLOOKUP(G10,'Körzet lista'!$C$1:$D$156,2,0)</f>
        <v>Funkc.ter</v>
      </c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5">
        <f t="shared" si="0"/>
        <v>0</v>
      </c>
      <c r="AO10" s="71"/>
      <c r="AP10" s="71"/>
      <c r="AQ10" s="71"/>
      <c r="AR10" s="71" t="s">
        <v>1339</v>
      </c>
      <c r="AS10" s="71"/>
      <c r="AT10" s="71"/>
      <c r="AU10" s="71"/>
      <c r="AV10" s="71"/>
      <c r="AW10" s="71"/>
      <c r="AX10" s="71"/>
      <c r="AY10" s="71"/>
      <c r="AZ10" s="71"/>
      <c r="BA10" s="71"/>
      <c r="BB10" s="67"/>
      <c r="BC10" s="71"/>
      <c r="BD10" s="76">
        <f t="shared" si="1"/>
        <v>0</v>
      </c>
      <c r="BE10" s="76">
        <f t="shared" si="2"/>
        <v>0</v>
      </c>
      <c r="BF10" s="76" t="e">
        <f>VLOOKUP(BB10,Munkaszámok!C:E,3,0)</f>
        <v>#N/A</v>
      </c>
      <c r="BG10" s="76" t="str">
        <f t="shared" ref="BG10:BG13" si="23">+H10</f>
        <v>Funkc.ter</v>
      </c>
      <c r="BH10" s="76" t="e">
        <f>VLOOKUP(BF10,Munkaszámok!E:G,3,0)</f>
        <v>#N/A</v>
      </c>
      <c r="BI10" s="76">
        <v>1000</v>
      </c>
      <c r="BJ10" s="70" t="e">
        <f>VLOOKUP(BG10,'Szervezeti egység kód lista'!A:B,2,0)</f>
        <v>#N/A</v>
      </c>
      <c r="BK10" s="71"/>
      <c r="BL10" s="71"/>
      <c r="BM10" s="71" t="s">
        <v>1340</v>
      </c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67"/>
      <c r="CH10" s="71"/>
      <c r="CI10" s="76">
        <f t="shared" si="3"/>
        <v>0</v>
      </c>
      <c r="CJ10" s="76">
        <f t="shared" si="4"/>
        <v>0</v>
      </c>
      <c r="CK10" s="76" t="e">
        <f>VLOOKUP(CG10,Munkaszámok!C:E,3,0)</f>
        <v>#N/A</v>
      </c>
      <c r="CL10" s="76" t="str">
        <f t="shared" ref="CL10:CL13" si="24">+H10</f>
        <v>Funkc.ter</v>
      </c>
      <c r="CM10" s="76" t="e">
        <f>VLOOKUP(CK10,Munkaszámok!E:G,3,0)</f>
        <v>#N/A</v>
      </c>
      <c r="CN10" s="76">
        <v>1000</v>
      </c>
      <c r="CO10" s="70" t="e">
        <f>VLOOKUP(CL10,'Szervezeti egység kód lista'!A:B,2,0)</f>
        <v>#N/A</v>
      </c>
      <c r="CP10" s="71"/>
      <c r="CQ10" s="71" t="s">
        <v>1345</v>
      </c>
      <c r="CR10" s="71"/>
      <c r="CS10" s="71"/>
      <c r="CT10" s="71"/>
      <c r="CU10" s="71"/>
      <c r="CV10" s="71"/>
      <c r="CW10" s="71"/>
      <c r="CX10" s="71"/>
      <c r="CY10" s="71"/>
      <c r="CZ10" s="71"/>
      <c r="DA10" s="67"/>
      <c r="DB10" s="71"/>
      <c r="DC10" s="76">
        <f t="shared" si="15"/>
        <v>0</v>
      </c>
      <c r="DD10" s="76">
        <f t="shared" si="6"/>
        <v>0</v>
      </c>
      <c r="DE10" s="76" t="e">
        <f>VLOOKUP(DA10,Munkaszámok!C:E,3,0)</f>
        <v>#N/A</v>
      </c>
      <c r="DF10" s="76" t="str">
        <f t="shared" si="22"/>
        <v>Funkc.ter</v>
      </c>
      <c r="DG10" s="76" t="e">
        <f>VLOOKUP(DE10,Munkaszámok!E:G,3,0)</f>
        <v>#N/A</v>
      </c>
      <c r="DH10" s="76">
        <v>1000</v>
      </c>
      <c r="DI10" s="70" t="e">
        <f>VLOOKUP(DF10,'Szervezeti egység kód lista'!A:B,2,0)</f>
        <v>#N/A</v>
      </c>
      <c r="DJ10" s="71"/>
      <c r="DK10" s="54" t="s">
        <v>1342</v>
      </c>
      <c r="DU10" s="96" t="s">
        <v>1013</v>
      </c>
      <c r="DV10" s="55"/>
      <c r="DW10" s="55">
        <f t="shared" si="16"/>
        <v>0</v>
      </c>
      <c r="DX10" s="55">
        <f t="shared" si="8"/>
        <v>0</v>
      </c>
      <c r="DY10" s="55" t="str">
        <f>VLOOKUP(DU10,Munkaszámok!C:E,3,0)</f>
        <v>C10148/18</v>
      </c>
      <c r="DZ10" s="55" t="str">
        <f t="shared" si="21"/>
        <v>Funkc.ter</v>
      </c>
      <c r="EA10" s="55" t="str">
        <f>VLOOKUP(DY10,Munkaszámok!E:G,3,0)</f>
        <v>C101</v>
      </c>
      <c r="EB10" s="55">
        <v>1000</v>
      </c>
      <c r="EC10" s="52" t="e">
        <f>VLOOKUP(DZ10,'Szervezeti egység kód lista'!A:B,2,0)</f>
        <v>#N/A</v>
      </c>
      <c r="EE10" s="54" t="s">
        <v>1343</v>
      </c>
      <c r="EO10" s="53"/>
      <c r="EQ10" s="55">
        <f t="shared" si="17"/>
        <v>0</v>
      </c>
      <c r="ER10" s="55">
        <f t="shared" si="10"/>
        <v>0</v>
      </c>
      <c r="ES10" s="55" t="e">
        <f>VLOOKUP(EO10,Munkaszámok!C:E,3,0)</f>
        <v>#N/A</v>
      </c>
      <c r="ET10" s="55" t="str">
        <f t="shared" si="18"/>
        <v>Funkc.ter</v>
      </c>
      <c r="EU10" s="55" t="e">
        <f>VLOOKUP(ES10,Munkaszámok!E:G,3,0)</f>
        <v>#N/A</v>
      </c>
      <c r="EV10" s="55">
        <v>1000</v>
      </c>
      <c r="EW10" s="54" t="e">
        <f>VLOOKUP(BG10,'Szervezeti egység kód lista'!A:B,2,0)</f>
        <v>#N/A</v>
      </c>
      <c r="EY10" s="54" t="s">
        <v>1344</v>
      </c>
      <c r="FI10" s="53"/>
      <c r="FK10" s="55">
        <f t="shared" si="19"/>
        <v>0</v>
      </c>
      <c r="FL10" s="55">
        <f t="shared" si="13"/>
        <v>0</v>
      </c>
      <c r="FM10" s="55" t="e">
        <f>VLOOKUP(FI10,Munkaszámok!C:E,3,0)</f>
        <v>#N/A</v>
      </c>
      <c r="FN10" s="55" t="str">
        <f t="shared" si="20"/>
        <v>Funkc.ter</v>
      </c>
      <c r="FO10" s="55" t="e">
        <f>VLOOKUP(FM10,Munkaszámok!E:G,3,0)</f>
        <v>#N/A</v>
      </c>
      <c r="FP10" s="55">
        <v>1000</v>
      </c>
      <c r="FQ10" s="54" t="e">
        <f>VLOOKUP(FN10,'Szervezeti egység kód lista'!A:B,2,0)</f>
        <v>#N/A</v>
      </c>
    </row>
    <row r="11" spans="1:174" hidden="1" x14ac:dyDescent="0.35">
      <c r="A11" s="71"/>
      <c r="B11" s="67" t="s">
        <v>1346</v>
      </c>
      <c r="C11" s="71"/>
      <c r="D11" s="71"/>
      <c r="E11" s="71"/>
      <c r="F11" s="67" t="s">
        <v>1412</v>
      </c>
      <c r="G11" s="81" t="s">
        <v>583</v>
      </c>
      <c r="H11" s="82" t="str">
        <f>VLOOKUP(G11,'Körzet lista'!$C$1:$D$156,2,0)</f>
        <v>Funkc.ter</v>
      </c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5">
        <f t="shared" si="0"/>
        <v>0</v>
      </c>
      <c r="AO11" s="71"/>
      <c r="AP11" s="71"/>
      <c r="AQ11" s="71"/>
      <c r="AR11" s="71" t="s">
        <v>1339</v>
      </c>
      <c r="AS11" s="71"/>
      <c r="AT11" s="71"/>
      <c r="AU11" s="71"/>
      <c r="AV11" s="71"/>
      <c r="AW11" s="71"/>
      <c r="AX11" s="71"/>
      <c r="AY11" s="71"/>
      <c r="AZ11" s="71"/>
      <c r="BA11" s="71"/>
      <c r="BB11" s="67"/>
      <c r="BC11" s="71"/>
      <c r="BD11" s="76">
        <f t="shared" si="1"/>
        <v>0</v>
      </c>
      <c r="BE11" s="76">
        <f t="shared" si="2"/>
        <v>0</v>
      </c>
      <c r="BF11" s="76" t="e">
        <f>VLOOKUP(BB11,Munkaszámok!C:E,3,0)</f>
        <v>#N/A</v>
      </c>
      <c r="BG11" s="76" t="str">
        <f t="shared" si="23"/>
        <v>Funkc.ter</v>
      </c>
      <c r="BH11" s="76" t="e">
        <f>VLOOKUP(BF11,Munkaszámok!E:G,3,0)</f>
        <v>#N/A</v>
      </c>
      <c r="BI11" s="76">
        <v>1000</v>
      </c>
      <c r="BJ11" s="70" t="e">
        <f>VLOOKUP(BG11,'Szervezeti egység kód lista'!A:B,2,0)</f>
        <v>#N/A</v>
      </c>
      <c r="BK11" s="71"/>
      <c r="BL11" s="71"/>
      <c r="BM11" s="71" t="s">
        <v>1340</v>
      </c>
      <c r="BN11" s="71"/>
      <c r="BO11" s="71"/>
      <c r="BP11" s="71"/>
      <c r="BQ11" s="71"/>
      <c r="BR11" s="71"/>
      <c r="BS11" s="71"/>
      <c r="BT11" s="71"/>
      <c r="BU11" s="71"/>
      <c r="BV11" s="71"/>
      <c r="BW11" s="71" t="s">
        <v>1341</v>
      </c>
      <c r="BX11" s="71"/>
      <c r="BY11" s="71"/>
      <c r="BZ11" s="71"/>
      <c r="CA11" s="71"/>
      <c r="CB11" s="71"/>
      <c r="CC11" s="71"/>
      <c r="CD11" s="71"/>
      <c r="CE11" s="71"/>
      <c r="CF11" s="71"/>
      <c r="CG11" s="67"/>
      <c r="CH11" s="71"/>
      <c r="CI11" s="76">
        <f t="shared" si="3"/>
        <v>0</v>
      </c>
      <c r="CJ11" s="76">
        <f t="shared" si="4"/>
        <v>0</v>
      </c>
      <c r="CK11" s="76" t="e">
        <f>VLOOKUP(CG11,Munkaszámok!C:E,3,0)</f>
        <v>#N/A</v>
      </c>
      <c r="CL11" s="76" t="str">
        <f t="shared" si="24"/>
        <v>Funkc.ter</v>
      </c>
      <c r="CM11" s="76" t="e">
        <f>VLOOKUP(CK11,Munkaszámok!E:G,3,0)</f>
        <v>#N/A</v>
      </c>
      <c r="CN11" s="76">
        <v>1000</v>
      </c>
      <c r="CO11" s="70" t="e">
        <f>VLOOKUP(CL11,'Szervezeti egység kód lista'!A:B,2,0)</f>
        <v>#N/A</v>
      </c>
      <c r="CP11" s="71"/>
      <c r="CQ11" s="71" t="s">
        <v>1345</v>
      </c>
      <c r="CR11" s="71"/>
      <c r="CS11" s="71"/>
      <c r="CT11" s="71"/>
      <c r="CU11" s="71"/>
      <c r="CV11" s="71"/>
      <c r="CW11" s="71"/>
      <c r="CX11" s="71"/>
      <c r="CY11" s="71"/>
      <c r="CZ11" s="71"/>
      <c r="DA11" s="67"/>
      <c r="DB11" s="71"/>
      <c r="DC11" s="76">
        <f t="shared" si="15"/>
        <v>0</v>
      </c>
      <c r="DD11" s="76">
        <f t="shared" si="6"/>
        <v>0</v>
      </c>
      <c r="DE11" s="76" t="e">
        <f>VLOOKUP(DA11,Munkaszámok!C:E,3,0)</f>
        <v>#N/A</v>
      </c>
      <c r="DF11" s="76" t="str">
        <f t="shared" si="22"/>
        <v>Funkc.ter</v>
      </c>
      <c r="DG11" s="76" t="e">
        <f>VLOOKUP(DE11,Munkaszámok!E:G,3,0)</f>
        <v>#N/A</v>
      </c>
      <c r="DH11" s="76">
        <v>1000</v>
      </c>
      <c r="DI11" s="70" t="e">
        <f>VLOOKUP(DF11,'Szervezeti egység kód lista'!A:B,2,0)</f>
        <v>#N/A</v>
      </c>
      <c r="DJ11" s="71"/>
      <c r="DK11" s="54" t="s">
        <v>1342</v>
      </c>
      <c r="DU11" s="96" t="s">
        <v>1013</v>
      </c>
      <c r="DV11" s="55"/>
      <c r="DW11" s="55">
        <f t="shared" si="16"/>
        <v>0</v>
      </c>
      <c r="DX11" s="55">
        <f t="shared" si="8"/>
        <v>0</v>
      </c>
      <c r="DY11" s="55" t="str">
        <f>VLOOKUP(DU11,Munkaszámok!C:E,3,0)</f>
        <v>C10148/18</v>
      </c>
      <c r="DZ11" s="55" t="str">
        <f t="shared" si="21"/>
        <v>Funkc.ter</v>
      </c>
      <c r="EA11" s="55" t="str">
        <f>VLOOKUP(DY11,Munkaszámok!E:G,3,0)</f>
        <v>C101</v>
      </c>
      <c r="EB11" s="55">
        <v>1000</v>
      </c>
      <c r="EC11" s="52" t="e">
        <f>VLOOKUP(DZ11,'Szervezeti egység kód lista'!A:B,2,0)</f>
        <v>#N/A</v>
      </c>
      <c r="EE11" s="54" t="s">
        <v>1343</v>
      </c>
      <c r="EO11" s="53"/>
      <c r="EQ11" s="55">
        <f t="shared" si="17"/>
        <v>0</v>
      </c>
      <c r="ER11" s="55">
        <f t="shared" si="10"/>
        <v>0</v>
      </c>
      <c r="ES11" s="55" t="e">
        <f>VLOOKUP(EO11,Munkaszámok!C:E,3,0)</f>
        <v>#N/A</v>
      </c>
      <c r="ET11" s="55" t="str">
        <f t="shared" si="18"/>
        <v>Funkc.ter</v>
      </c>
      <c r="EU11" s="55" t="e">
        <f>VLOOKUP(ES11,Munkaszámok!E:G,3,0)</f>
        <v>#N/A</v>
      </c>
      <c r="EV11" s="55">
        <v>1000</v>
      </c>
      <c r="EW11" s="54" t="e">
        <f>VLOOKUP(BG11,'Szervezeti egység kód lista'!A:B,2,0)</f>
        <v>#N/A</v>
      </c>
      <c r="EY11" s="54" t="s">
        <v>1344</v>
      </c>
      <c r="FI11" s="53"/>
      <c r="FK11" s="55">
        <f t="shared" si="19"/>
        <v>0</v>
      </c>
      <c r="FL11" s="55">
        <f t="shared" si="13"/>
        <v>0</v>
      </c>
      <c r="FM11" s="55" t="e">
        <f>VLOOKUP(FI11,Munkaszámok!C:E,3,0)</f>
        <v>#N/A</v>
      </c>
      <c r="FN11" s="55" t="str">
        <f t="shared" si="20"/>
        <v>Funkc.ter</v>
      </c>
      <c r="FO11" s="55" t="e">
        <f>VLOOKUP(FM11,Munkaszámok!E:G,3,0)</f>
        <v>#N/A</v>
      </c>
      <c r="FP11" s="55">
        <v>1000</v>
      </c>
      <c r="FQ11" s="54" t="e">
        <f>VLOOKUP(FN11,'Szervezeti egység kód lista'!A:B,2,0)</f>
        <v>#N/A</v>
      </c>
    </row>
    <row r="12" spans="1:174" hidden="1" x14ac:dyDescent="0.35">
      <c r="A12" s="71"/>
      <c r="B12" s="67" t="s">
        <v>1346</v>
      </c>
      <c r="C12" s="71"/>
      <c r="D12" s="71"/>
      <c r="E12" s="71"/>
      <c r="F12" s="67" t="s">
        <v>1412</v>
      </c>
      <c r="G12" s="81" t="s">
        <v>583</v>
      </c>
      <c r="H12" s="82" t="str">
        <f>VLOOKUP(G12,'Körzet lista'!$C$1:$D$156,2,0)</f>
        <v>Funkc.ter</v>
      </c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5">
        <f t="shared" si="0"/>
        <v>0</v>
      </c>
      <c r="AO12" s="71"/>
      <c r="AP12" s="71"/>
      <c r="AQ12" s="71"/>
      <c r="AR12" s="71" t="s">
        <v>1339</v>
      </c>
      <c r="AS12" s="71"/>
      <c r="AT12" s="71"/>
      <c r="AU12" s="71"/>
      <c r="AV12" s="71"/>
      <c r="AW12" s="71"/>
      <c r="AX12" s="71"/>
      <c r="AY12" s="71"/>
      <c r="AZ12" s="71"/>
      <c r="BA12" s="71"/>
      <c r="BB12" s="67"/>
      <c r="BC12" s="71"/>
      <c r="BD12" s="76">
        <f t="shared" si="1"/>
        <v>0</v>
      </c>
      <c r="BE12" s="76">
        <f t="shared" si="2"/>
        <v>0</v>
      </c>
      <c r="BF12" s="76" t="e">
        <f>VLOOKUP(BB12,Munkaszámok!C:E,3,0)</f>
        <v>#N/A</v>
      </c>
      <c r="BG12" s="76" t="str">
        <f t="shared" si="23"/>
        <v>Funkc.ter</v>
      </c>
      <c r="BH12" s="76" t="e">
        <f>VLOOKUP(BF12,Munkaszámok!E:G,3,0)</f>
        <v>#N/A</v>
      </c>
      <c r="BI12" s="76">
        <v>1000</v>
      </c>
      <c r="BJ12" s="70" t="e">
        <f>VLOOKUP(BG12,'Szervezeti egység kód lista'!A:B,2,0)</f>
        <v>#N/A</v>
      </c>
      <c r="BK12" s="71"/>
      <c r="BL12" s="71"/>
      <c r="BM12" s="71" t="s">
        <v>1340</v>
      </c>
      <c r="BN12" s="71"/>
      <c r="BO12" s="71"/>
      <c r="BP12" s="71"/>
      <c r="BQ12" s="71"/>
      <c r="BR12" s="71"/>
      <c r="BS12" s="71"/>
      <c r="BT12" s="71"/>
      <c r="BU12" s="71"/>
      <c r="BV12" s="71"/>
      <c r="BW12" s="71" t="s">
        <v>1341</v>
      </c>
      <c r="BX12" s="71"/>
      <c r="BY12" s="71"/>
      <c r="BZ12" s="71"/>
      <c r="CA12" s="71"/>
      <c r="CB12" s="71"/>
      <c r="CC12" s="71"/>
      <c r="CD12" s="71"/>
      <c r="CE12" s="71"/>
      <c r="CF12" s="71"/>
      <c r="CG12" s="67"/>
      <c r="CH12" s="71"/>
      <c r="CI12" s="76">
        <f t="shared" si="3"/>
        <v>0</v>
      </c>
      <c r="CJ12" s="76">
        <f t="shared" si="4"/>
        <v>0</v>
      </c>
      <c r="CK12" s="76" t="e">
        <f>VLOOKUP(CG12,Munkaszámok!C:E,3,0)</f>
        <v>#N/A</v>
      </c>
      <c r="CL12" s="76" t="str">
        <f t="shared" si="24"/>
        <v>Funkc.ter</v>
      </c>
      <c r="CM12" s="76" t="e">
        <f>VLOOKUP(CK12,Munkaszámok!E:G,3,0)</f>
        <v>#N/A</v>
      </c>
      <c r="CN12" s="76">
        <v>1000</v>
      </c>
      <c r="CO12" s="70" t="e">
        <f>VLOOKUP(CL12,'Szervezeti egység kód lista'!A:B,2,0)</f>
        <v>#N/A</v>
      </c>
      <c r="CP12" s="71"/>
      <c r="CQ12" s="71" t="s">
        <v>1345</v>
      </c>
      <c r="CR12" s="71"/>
      <c r="CS12" s="71"/>
      <c r="CT12" s="71"/>
      <c r="CU12" s="71"/>
      <c r="CV12" s="71"/>
      <c r="CW12" s="71"/>
      <c r="CX12" s="71"/>
      <c r="CY12" s="71"/>
      <c r="CZ12" s="71"/>
      <c r="DA12" s="67"/>
      <c r="DB12" s="71"/>
      <c r="DC12" s="76">
        <f t="shared" si="15"/>
        <v>0</v>
      </c>
      <c r="DD12" s="76">
        <f t="shared" si="6"/>
        <v>0</v>
      </c>
      <c r="DE12" s="76" t="e">
        <f>VLOOKUP(DA12,Munkaszámok!C:E,3,0)</f>
        <v>#N/A</v>
      </c>
      <c r="DF12" s="76" t="str">
        <f t="shared" si="22"/>
        <v>Funkc.ter</v>
      </c>
      <c r="DG12" s="76" t="e">
        <f>VLOOKUP(DE12,Munkaszámok!E:G,3,0)</f>
        <v>#N/A</v>
      </c>
      <c r="DH12" s="76">
        <v>1000</v>
      </c>
      <c r="DI12" s="70" t="e">
        <f>VLOOKUP(DF12,'Szervezeti egység kód lista'!A:B,2,0)</f>
        <v>#N/A</v>
      </c>
      <c r="DJ12" s="71"/>
      <c r="DK12" s="54" t="s">
        <v>1342</v>
      </c>
      <c r="DU12" s="96" t="s">
        <v>1013</v>
      </c>
      <c r="DV12" s="55"/>
      <c r="DW12" s="55">
        <f t="shared" si="16"/>
        <v>0</v>
      </c>
      <c r="DX12" s="55">
        <f t="shared" si="8"/>
        <v>0</v>
      </c>
      <c r="DY12" s="55" t="str">
        <f>VLOOKUP(DU12,Munkaszámok!C:E,3,0)</f>
        <v>C10148/18</v>
      </c>
      <c r="DZ12" s="55" t="str">
        <f t="shared" si="21"/>
        <v>Funkc.ter</v>
      </c>
      <c r="EA12" s="55" t="str">
        <f>VLOOKUP(DY12,Munkaszámok!E:G,3,0)</f>
        <v>C101</v>
      </c>
      <c r="EB12" s="55">
        <v>1000</v>
      </c>
      <c r="EC12" s="52" t="e">
        <f>VLOOKUP(DZ12,'Szervezeti egység kód lista'!A:B,2,0)</f>
        <v>#N/A</v>
      </c>
      <c r="EE12" s="54" t="s">
        <v>1343</v>
      </c>
      <c r="EO12" s="53"/>
      <c r="EQ12" s="55">
        <f t="shared" si="17"/>
        <v>0</v>
      </c>
      <c r="ER12" s="55">
        <f t="shared" si="10"/>
        <v>0</v>
      </c>
      <c r="ES12" s="55" t="e">
        <f>VLOOKUP(EO12,Munkaszámok!C:E,3,0)</f>
        <v>#N/A</v>
      </c>
      <c r="ET12" s="55" t="str">
        <f t="shared" si="18"/>
        <v>Funkc.ter</v>
      </c>
      <c r="EU12" s="55" t="e">
        <f>VLOOKUP(ES12,Munkaszámok!E:G,3,0)</f>
        <v>#N/A</v>
      </c>
      <c r="EV12" s="55">
        <v>1000</v>
      </c>
      <c r="EW12" s="54" t="e">
        <f>VLOOKUP(BG12,'Szervezeti egység kód lista'!A:B,2,0)</f>
        <v>#N/A</v>
      </c>
      <c r="EY12" s="54" t="s">
        <v>1344</v>
      </c>
      <c r="FI12" s="53"/>
      <c r="FK12" s="55">
        <f t="shared" si="19"/>
        <v>0</v>
      </c>
      <c r="FL12" s="55">
        <f t="shared" si="13"/>
        <v>0</v>
      </c>
      <c r="FM12" s="55" t="e">
        <f>VLOOKUP(FI12,Munkaszámok!C:E,3,0)</f>
        <v>#N/A</v>
      </c>
      <c r="FN12" s="55" t="str">
        <f t="shared" si="20"/>
        <v>Funkc.ter</v>
      </c>
      <c r="FO12" s="55" t="e">
        <f>VLOOKUP(FM12,Munkaszámok!E:G,3,0)</f>
        <v>#N/A</v>
      </c>
      <c r="FP12" s="55">
        <v>1000</v>
      </c>
      <c r="FQ12" s="54" t="e">
        <f>VLOOKUP(FN12,'Szervezeti egység kód lista'!A:B,2,0)</f>
        <v>#N/A</v>
      </c>
    </row>
    <row r="13" spans="1:174" hidden="1" x14ac:dyDescent="0.35">
      <c r="B13" s="67" t="s">
        <v>1346</v>
      </c>
      <c r="F13" s="67" t="s">
        <v>1412</v>
      </c>
      <c r="G13" s="81" t="s">
        <v>583</v>
      </c>
      <c r="H13" s="143" t="str">
        <f>VLOOKUP(G13,'Körzet lista'!$C$1:$D$156,2,0)</f>
        <v>Funkc.ter</v>
      </c>
      <c r="AN13" s="75">
        <f t="shared" si="0"/>
        <v>0</v>
      </c>
      <c r="AR13" s="54" t="s">
        <v>1339</v>
      </c>
      <c r="BB13" s="53"/>
      <c r="BD13" s="76">
        <f t="shared" si="1"/>
        <v>0</v>
      </c>
      <c r="BE13" s="55">
        <f t="shared" si="2"/>
        <v>0</v>
      </c>
      <c r="BF13" s="55" t="e">
        <f>VLOOKUP(BB13,Munkaszámok!C:E,3,0)</f>
        <v>#N/A</v>
      </c>
      <c r="BG13" s="55" t="str">
        <f t="shared" si="23"/>
        <v>Funkc.ter</v>
      </c>
      <c r="BH13" s="55" t="e">
        <f>VLOOKUP(BF13,Munkaszámok!E:G,3,0)</f>
        <v>#N/A</v>
      </c>
      <c r="BI13" s="55">
        <v>1000</v>
      </c>
      <c r="BJ13" s="70" t="e">
        <f>VLOOKUP(BG13,'Szervezeti egység kód lista'!A:B,2,0)</f>
        <v>#N/A</v>
      </c>
      <c r="BM13" s="54" t="s">
        <v>1340</v>
      </c>
      <c r="BW13" s="54" t="s">
        <v>1341</v>
      </c>
      <c r="CG13" s="53"/>
      <c r="CI13" s="76">
        <f t="shared" si="3"/>
        <v>0</v>
      </c>
      <c r="CJ13" s="55">
        <f t="shared" si="4"/>
        <v>0</v>
      </c>
      <c r="CK13" s="55" t="e">
        <f>VLOOKUP(CG13,Munkaszámok!C:E,3,0)</f>
        <v>#N/A</v>
      </c>
      <c r="CL13" s="55" t="str">
        <f t="shared" si="24"/>
        <v>Funkc.ter</v>
      </c>
      <c r="CM13" s="55" t="e">
        <f>VLOOKUP(CK13,Munkaszámok!E:G,3,0)</f>
        <v>#N/A</v>
      </c>
      <c r="CN13" s="55">
        <v>1000</v>
      </c>
      <c r="CO13" s="70" t="e">
        <f>VLOOKUP(CL13,'Szervezeti egység kód lista'!A:B,2,0)</f>
        <v>#N/A</v>
      </c>
      <c r="CQ13" s="54" t="s">
        <v>1345</v>
      </c>
      <c r="DA13" s="53"/>
      <c r="DC13" s="55">
        <f t="shared" si="15"/>
        <v>0</v>
      </c>
      <c r="DD13" s="55">
        <f t="shared" si="6"/>
        <v>0</v>
      </c>
      <c r="DE13" s="55" t="e">
        <f>VLOOKUP(DA13,Munkaszámok!C:E,3,0)</f>
        <v>#N/A</v>
      </c>
      <c r="DF13" s="55" t="str">
        <f t="shared" si="22"/>
        <v>Funkc.ter</v>
      </c>
      <c r="DG13" s="55" t="e">
        <f>VLOOKUP(DE13,Munkaszámok!E:G,3,0)</f>
        <v>#N/A</v>
      </c>
      <c r="DH13" s="55">
        <v>1000</v>
      </c>
      <c r="DI13" s="70" t="e">
        <f>VLOOKUP(DF13,'Szervezeti egység kód lista'!A:B,2,0)</f>
        <v>#N/A</v>
      </c>
      <c r="DK13" s="54" t="s">
        <v>1342</v>
      </c>
      <c r="DU13" s="96" t="s">
        <v>1013</v>
      </c>
      <c r="DV13" s="55"/>
      <c r="DW13" s="55">
        <f t="shared" si="16"/>
        <v>0</v>
      </c>
      <c r="DX13" s="55">
        <f t="shared" si="8"/>
        <v>0</v>
      </c>
      <c r="DY13" s="55" t="str">
        <f>VLOOKUP(DU13,Munkaszámok!C:E,3,0)</f>
        <v>C10148/18</v>
      </c>
      <c r="DZ13" s="55" t="str">
        <f t="shared" si="21"/>
        <v>Funkc.ter</v>
      </c>
      <c r="EA13" s="55" t="str">
        <f>VLOOKUP(DY13,Munkaszámok!E:G,3,0)</f>
        <v>C101</v>
      </c>
      <c r="EB13" s="55">
        <v>1000</v>
      </c>
      <c r="EC13" s="52" t="e">
        <f>VLOOKUP(DZ13,'Szervezeti egység kód lista'!A:B,2,0)</f>
        <v>#N/A</v>
      </c>
      <c r="EE13" s="54" t="s">
        <v>1343</v>
      </c>
      <c r="EO13" s="53"/>
      <c r="EQ13" s="55">
        <f t="shared" si="17"/>
        <v>0</v>
      </c>
      <c r="ER13" s="55">
        <f t="shared" si="10"/>
        <v>0</v>
      </c>
      <c r="ES13" s="55" t="e">
        <f>VLOOKUP(EO13,Munkaszámok!C:E,3,0)</f>
        <v>#N/A</v>
      </c>
      <c r="ET13" s="55" t="str">
        <f t="shared" si="18"/>
        <v>Funkc.ter</v>
      </c>
      <c r="EU13" s="55" t="e">
        <f>VLOOKUP(ES13,Munkaszámok!E:G,3,0)</f>
        <v>#N/A</v>
      </c>
      <c r="EV13" s="55">
        <v>1000</v>
      </c>
      <c r="EW13" s="54" t="e">
        <f>VLOOKUP(BG13,'Szervezeti egység kód lista'!A:B,2,0)</f>
        <v>#N/A</v>
      </c>
      <c r="EY13" s="54" t="s">
        <v>1344</v>
      </c>
      <c r="FI13" s="53"/>
      <c r="FK13" s="55">
        <f t="shared" si="19"/>
        <v>0</v>
      </c>
      <c r="FL13" s="55">
        <f t="shared" si="13"/>
        <v>0</v>
      </c>
      <c r="FM13" s="55" t="e">
        <f>VLOOKUP(FI13,Munkaszámok!C:E,3,0)</f>
        <v>#N/A</v>
      </c>
      <c r="FN13" s="55" t="str">
        <f t="shared" si="20"/>
        <v>Funkc.ter</v>
      </c>
      <c r="FO13" s="55" t="e">
        <f>VLOOKUP(FM13,Munkaszámok!E:G,3,0)</f>
        <v>#N/A</v>
      </c>
      <c r="FP13" s="55">
        <v>1000</v>
      </c>
      <c r="FQ13" s="54" t="e">
        <f>VLOOKUP(FN13,'Szervezeti egység kód lista'!A:B,2,0)</f>
        <v>#N/A</v>
      </c>
    </row>
    <row r="14" spans="1:174" hidden="1" x14ac:dyDescent="0.35">
      <c r="B14" s="67" t="s">
        <v>1346</v>
      </c>
      <c r="F14" s="67" t="s">
        <v>1412</v>
      </c>
      <c r="G14" s="81" t="s">
        <v>583</v>
      </c>
      <c r="H14" s="143" t="str">
        <f>VLOOKUP(G14,'Körzet lista'!$C$1:$D$156,2,0)</f>
        <v>Funkc.ter</v>
      </c>
      <c r="AN14" s="75">
        <f t="shared" si="0"/>
        <v>0</v>
      </c>
      <c r="AR14" s="54" t="s">
        <v>1339</v>
      </c>
      <c r="BB14" s="53"/>
      <c r="BD14" s="76">
        <f t="shared" si="1"/>
        <v>0</v>
      </c>
      <c r="BE14" s="55">
        <f t="shared" si="2"/>
        <v>0</v>
      </c>
      <c r="BF14" s="55" t="e">
        <f>VLOOKUP(BB14,Munkaszámok!C:E,3,0)</f>
        <v>#N/A</v>
      </c>
      <c r="BG14" s="55" t="str">
        <f t="shared" ref="BG14:BG27" si="25">+H14</f>
        <v>Funkc.ter</v>
      </c>
      <c r="BH14" s="55" t="e">
        <f>VLOOKUP(BF14,Munkaszámok!E:G,3,0)</f>
        <v>#N/A</v>
      </c>
      <c r="BI14" s="55">
        <v>1000</v>
      </c>
      <c r="BJ14" s="70" t="e">
        <f>VLOOKUP(BG14,'Szervezeti egység kód lista'!A:B,2,0)</f>
        <v>#N/A</v>
      </c>
      <c r="BM14" s="54" t="s">
        <v>1340</v>
      </c>
      <c r="BW14" s="54" t="s">
        <v>1341</v>
      </c>
      <c r="CG14" s="53"/>
      <c r="CI14" s="76">
        <f t="shared" si="3"/>
        <v>0</v>
      </c>
      <c r="CJ14" s="55">
        <f t="shared" si="4"/>
        <v>0</v>
      </c>
      <c r="CK14" s="55" t="e">
        <f>VLOOKUP(CG14,Munkaszámok!C:E,3,0)</f>
        <v>#N/A</v>
      </c>
      <c r="CL14" s="55" t="str">
        <f t="shared" ref="CL14:CL27" si="26">+H14</f>
        <v>Funkc.ter</v>
      </c>
      <c r="CM14" s="55" t="e">
        <f>VLOOKUP(CK14,Munkaszámok!E:G,3,0)</f>
        <v>#N/A</v>
      </c>
      <c r="CN14" s="55">
        <v>1000</v>
      </c>
      <c r="CO14" s="70" t="e">
        <f>VLOOKUP(CL14,'Szervezeti egység kód lista'!A:B,2,0)</f>
        <v>#N/A</v>
      </c>
      <c r="CQ14" s="54" t="s">
        <v>1345</v>
      </c>
      <c r="DA14" s="53"/>
      <c r="DC14" s="55">
        <f t="shared" ref="DC14:DC27" si="27">CV14*DB14</f>
        <v>0</v>
      </c>
      <c r="DD14" s="55">
        <f t="shared" si="6"/>
        <v>0</v>
      </c>
      <c r="DE14" s="55" t="e">
        <f>VLOOKUP(DA14,Munkaszámok!C:E,3,0)</f>
        <v>#N/A</v>
      </c>
      <c r="DF14" s="55" t="str">
        <f t="shared" ref="DF14:DF27" si="28">+H14</f>
        <v>Funkc.ter</v>
      </c>
      <c r="DG14" s="55" t="e">
        <f>VLOOKUP(DE14,Munkaszámok!E:G,3,0)</f>
        <v>#N/A</v>
      </c>
      <c r="DH14" s="55">
        <v>1000</v>
      </c>
      <c r="DI14" s="70" t="e">
        <f>VLOOKUP(DF14,'Szervezeti egység kód lista'!A:B,2,0)</f>
        <v>#N/A</v>
      </c>
      <c r="DK14" s="54" t="s">
        <v>1342</v>
      </c>
      <c r="DU14" s="96" t="s">
        <v>1013</v>
      </c>
      <c r="DV14" s="55"/>
      <c r="DW14" s="55">
        <f t="shared" ref="DW14:DW27" si="29">DP14*DV14</f>
        <v>0</v>
      </c>
      <c r="DX14" s="55">
        <f t="shared" si="8"/>
        <v>0</v>
      </c>
      <c r="DY14" s="55" t="str">
        <f>VLOOKUP(DU14,Munkaszámok!C:E,3,0)</f>
        <v>C10148/18</v>
      </c>
      <c r="DZ14" s="55" t="str">
        <f t="shared" ref="DZ14:DZ27" si="30">+H14</f>
        <v>Funkc.ter</v>
      </c>
      <c r="EA14" s="55" t="str">
        <f>VLOOKUP(DY14,Munkaszámok!E:G,3,0)</f>
        <v>C101</v>
      </c>
      <c r="EB14" s="55">
        <v>1000</v>
      </c>
      <c r="EC14" s="52" t="e">
        <f>VLOOKUP(DZ14,'Szervezeti egység kód lista'!A:B,2,0)</f>
        <v>#N/A</v>
      </c>
      <c r="EE14" s="54" t="s">
        <v>1343</v>
      </c>
      <c r="EO14" s="53"/>
      <c r="EQ14" s="55">
        <f t="shared" ref="EQ14:EQ27" si="31">EJ14*EP14</f>
        <v>0</v>
      </c>
      <c r="ER14" s="55">
        <f t="shared" si="10"/>
        <v>0</v>
      </c>
      <c r="ES14" s="55" t="e">
        <f>VLOOKUP(EO14,Munkaszámok!C:E,3,0)</f>
        <v>#N/A</v>
      </c>
      <c r="ET14" s="55" t="str">
        <f t="shared" ref="ET14:ET27" si="32">+H14</f>
        <v>Funkc.ter</v>
      </c>
      <c r="EU14" s="55" t="e">
        <f>VLOOKUP(ES14,Munkaszámok!E:G,3,0)</f>
        <v>#N/A</v>
      </c>
      <c r="EV14" s="55">
        <v>1000</v>
      </c>
      <c r="EW14" s="54" t="e">
        <f>VLOOKUP(BG14,'Szervezeti egység kód lista'!A:B,2,0)</f>
        <v>#N/A</v>
      </c>
      <c r="EY14" s="54" t="s">
        <v>1344</v>
      </c>
      <c r="FI14" s="53"/>
      <c r="FK14" s="55">
        <f t="shared" ref="FK14:FK27" si="33">FD14*FJ14</f>
        <v>0</v>
      </c>
      <c r="FL14" s="55">
        <f t="shared" si="13"/>
        <v>0</v>
      </c>
      <c r="FM14" s="55" t="e">
        <f>VLOOKUP(FI14,Munkaszámok!C:E,3,0)</f>
        <v>#N/A</v>
      </c>
      <c r="FN14" s="55" t="str">
        <f t="shared" ref="FN14:FN27" si="34">+H14</f>
        <v>Funkc.ter</v>
      </c>
      <c r="FO14" s="55" t="e">
        <f>VLOOKUP(FM14,Munkaszámok!E:G,3,0)</f>
        <v>#N/A</v>
      </c>
      <c r="FP14" s="55">
        <v>1000</v>
      </c>
      <c r="FQ14" s="54" t="e">
        <f>VLOOKUP(FN14,'Szervezeti egység kód lista'!A:B,2,0)</f>
        <v>#N/A</v>
      </c>
    </row>
    <row r="15" spans="1:174" hidden="1" x14ac:dyDescent="0.35">
      <c r="B15" s="67" t="s">
        <v>1346</v>
      </c>
      <c r="F15" s="67" t="s">
        <v>1412</v>
      </c>
      <c r="G15" s="81" t="s">
        <v>583</v>
      </c>
      <c r="H15" s="143" t="str">
        <f>VLOOKUP(G15,'Körzet lista'!$C$1:$D$156,2,0)</f>
        <v>Funkc.ter</v>
      </c>
      <c r="AN15" s="75">
        <f t="shared" si="0"/>
        <v>0</v>
      </c>
      <c r="AR15" s="54" t="s">
        <v>1339</v>
      </c>
      <c r="BB15" s="53"/>
      <c r="BD15" s="76">
        <f t="shared" si="1"/>
        <v>0</v>
      </c>
      <c r="BE15" s="55">
        <f t="shared" si="2"/>
        <v>0</v>
      </c>
      <c r="BF15" s="55" t="e">
        <f>VLOOKUP(BB15,Munkaszámok!C:E,3,0)</f>
        <v>#N/A</v>
      </c>
      <c r="BG15" s="55" t="str">
        <f t="shared" si="25"/>
        <v>Funkc.ter</v>
      </c>
      <c r="BH15" s="55" t="e">
        <f>VLOOKUP(BF15,Munkaszámok!E:G,3,0)</f>
        <v>#N/A</v>
      </c>
      <c r="BI15" s="55">
        <v>1000</v>
      </c>
      <c r="BJ15" s="70" t="e">
        <f>VLOOKUP(BG15,'Szervezeti egység kód lista'!A:B,2,0)</f>
        <v>#N/A</v>
      </c>
      <c r="BM15" s="54" t="s">
        <v>1340</v>
      </c>
      <c r="BW15" s="54" t="s">
        <v>1341</v>
      </c>
      <c r="CG15" s="53"/>
      <c r="CI15" s="76">
        <f t="shared" si="3"/>
        <v>0</v>
      </c>
      <c r="CJ15" s="55">
        <f t="shared" si="4"/>
        <v>0</v>
      </c>
      <c r="CK15" s="55" t="e">
        <f>VLOOKUP(CG15,Munkaszámok!C:E,3,0)</f>
        <v>#N/A</v>
      </c>
      <c r="CL15" s="55" t="str">
        <f t="shared" si="26"/>
        <v>Funkc.ter</v>
      </c>
      <c r="CM15" s="55" t="e">
        <f>VLOOKUP(CK15,Munkaszámok!E:G,3,0)</f>
        <v>#N/A</v>
      </c>
      <c r="CN15" s="55">
        <v>1000</v>
      </c>
      <c r="CO15" s="70" t="e">
        <f>VLOOKUP(CL15,'Szervezeti egység kód lista'!A:B,2,0)</f>
        <v>#N/A</v>
      </c>
      <c r="CQ15" s="54" t="s">
        <v>1345</v>
      </c>
      <c r="DA15" s="53"/>
      <c r="DC15" s="55">
        <f t="shared" si="27"/>
        <v>0</v>
      </c>
      <c r="DD15" s="55">
        <f t="shared" si="6"/>
        <v>0</v>
      </c>
      <c r="DE15" s="55" t="e">
        <f>VLOOKUP(DA15,Munkaszámok!C:E,3,0)</f>
        <v>#N/A</v>
      </c>
      <c r="DF15" s="55" t="str">
        <f t="shared" si="28"/>
        <v>Funkc.ter</v>
      </c>
      <c r="DG15" s="55" t="e">
        <f>VLOOKUP(DE15,Munkaszámok!E:G,3,0)</f>
        <v>#N/A</v>
      </c>
      <c r="DH15" s="55">
        <v>1000</v>
      </c>
      <c r="DI15" s="70" t="e">
        <f>VLOOKUP(DF15,'Szervezeti egység kód lista'!A:B,2,0)</f>
        <v>#N/A</v>
      </c>
      <c r="DK15" s="54" t="s">
        <v>1342</v>
      </c>
      <c r="DU15" s="96" t="s">
        <v>1013</v>
      </c>
      <c r="DV15" s="55"/>
      <c r="DW15" s="55">
        <f t="shared" si="29"/>
        <v>0</v>
      </c>
      <c r="DX15" s="55">
        <f t="shared" si="8"/>
        <v>0</v>
      </c>
      <c r="DY15" s="55" t="str">
        <f>VLOOKUP(DU15,Munkaszámok!C:E,3,0)</f>
        <v>C10148/18</v>
      </c>
      <c r="DZ15" s="55" t="str">
        <f t="shared" si="30"/>
        <v>Funkc.ter</v>
      </c>
      <c r="EA15" s="55" t="str">
        <f>VLOOKUP(DY15,Munkaszámok!E:G,3,0)</f>
        <v>C101</v>
      </c>
      <c r="EB15" s="55">
        <v>1000</v>
      </c>
      <c r="EC15" s="52" t="e">
        <f>VLOOKUP(DZ15,'Szervezeti egység kód lista'!A:B,2,0)</f>
        <v>#N/A</v>
      </c>
      <c r="EE15" s="54" t="s">
        <v>1343</v>
      </c>
      <c r="EO15" s="53"/>
      <c r="EQ15" s="55">
        <f t="shared" si="31"/>
        <v>0</v>
      </c>
      <c r="ER15" s="55">
        <f t="shared" si="10"/>
        <v>0</v>
      </c>
      <c r="ES15" s="55" t="e">
        <f>VLOOKUP(EO15,Munkaszámok!C:E,3,0)</f>
        <v>#N/A</v>
      </c>
      <c r="ET15" s="55" t="str">
        <f t="shared" si="32"/>
        <v>Funkc.ter</v>
      </c>
      <c r="EU15" s="55" t="e">
        <f>VLOOKUP(ES15,Munkaszámok!E:G,3,0)</f>
        <v>#N/A</v>
      </c>
      <c r="EV15" s="55">
        <v>1000</v>
      </c>
      <c r="EW15" s="54" t="e">
        <f>VLOOKUP(BG15,'Szervezeti egység kód lista'!A:B,2,0)</f>
        <v>#N/A</v>
      </c>
      <c r="EY15" s="54" t="s">
        <v>1344</v>
      </c>
      <c r="FI15" s="53"/>
      <c r="FK15" s="55">
        <f t="shared" si="33"/>
        <v>0</v>
      </c>
      <c r="FL15" s="55">
        <f t="shared" si="13"/>
        <v>0</v>
      </c>
      <c r="FM15" s="55" t="e">
        <f>VLOOKUP(FI15,Munkaszámok!C:E,3,0)</f>
        <v>#N/A</v>
      </c>
      <c r="FN15" s="55" t="str">
        <f t="shared" si="34"/>
        <v>Funkc.ter</v>
      </c>
      <c r="FO15" s="55" t="e">
        <f>VLOOKUP(FM15,Munkaszámok!E:G,3,0)</f>
        <v>#N/A</v>
      </c>
      <c r="FP15" s="55">
        <v>1000</v>
      </c>
      <c r="FQ15" s="54" t="e">
        <f>VLOOKUP(FN15,'Szervezeti egység kód lista'!A:B,2,0)</f>
        <v>#N/A</v>
      </c>
    </row>
    <row r="16" spans="1:174" hidden="1" x14ac:dyDescent="0.35">
      <c r="B16" s="67" t="s">
        <v>1346</v>
      </c>
      <c r="F16" s="67" t="s">
        <v>1412</v>
      </c>
      <c r="G16" s="81" t="s">
        <v>583</v>
      </c>
      <c r="H16" s="143" t="str">
        <f>VLOOKUP(G16,'Körzet lista'!$C$1:$D$156,2,0)</f>
        <v>Funkc.ter</v>
      </c>
      <c r="AN16" s="75">
        <f t="shared" si="0"/>
        <v>0</v>
      </c>
      <c r="AR16" s="54" t="s">
        <v>1339</v>
      </c>
      <c r="BB16" s="53"/>
      <c r="BD16" s="76">
        <f t="shared" si="1"/>
        <v>0</v>
      </c>
      <c r="BE16" s="55">
        <f t="shared" si="2"/>
        <v>0</v>
      </c>
      <c r="BF16" s="55" t="e">
        <f>VLOOKUP(BB16,Munkaszámok!C:E,3,0)</f>
        <v>#N/A</v>
      </c>
      <c r="BG16" s="55" t="str">
        <f t="shared" si="25"/>
        <v>Funkc.ter</v>
      </c>
      <c r="BH16" s="55" t="e">
        <f>VLOOKUP(BF16,Munkaszámok!E:G,3,0)</f>
        <v>#N/A</v>
      </c>
      <c r="BI16" s="55">
        <v>1000</v>
      </c>
      <c r="BJ16" s="70" t="e">
        <f>VLOOKUP(BG16,'Szervezeti egység kód lista'!A:B,2,0)</f>
        <v>#N/A</v>
      </c>
      <c r="BM16" s="54" t="s">
        <v>1340</v>
      </c>
      <c r="BW16" s="54" t="s">
        <v>1341</v>
      </c>
      <c r="CG16" s="53"/>
      <c r="CI16" s="76">
        <f t="shared" si="3"/>
        <v>0</v>
      </c>
      <c r="CJ16" s="55">
        <f t="shared" si="4"/>
        <v>0</v>
      </c>
      <c r="CK16" s="55" t="e">
        <f>VLOOKUP(CG16,Munkaszámok!C:E,3,0)</f>
        <v>#N/A</v>
      </c>
      <c r="CL16" s="55" t="str">
        <f t="shared" si="26"/>
        <v>Funkc.ter</v>
      </c>
      <c r="CM16" s="55" t="e">
        <f>VLOOKUP(CK16,Munkaszámok!E:G,3,0)</f>
        <v>#N/A</v>
      </c>
      <c r="CN16" s="55">
        <v>1000</v>
      </c>
      <c r="CO16" s="70" t="e">
        <f>VLOOKUP(CL16,'Szervezeti egység kód lista'!A:B,2,0)</f>
        <v>#N/A</v>
      </c>
      <c r="CQ16" s="54" t="s">
        <v>1345</v>
      </c>
      <c r="DA16" s="53"/>
      <c r="DC16" s="55">
        <f t="shared" si="27"/>
        <v>0</v>
      </c>
      <c r="DD16" s="55">
        <f t="shared" si="6"/>
        <v>0</v>
      </c>
      <c r="DE16" s="55" t="e">
        <f>VLOOKUP(DA16,Munkaszámok!C:E,3,0)</f>
        <v>#N/A</v>
      </c>
      <c r="DF16" s="55" t="str">
        <f t="shared" si="28"/>
        <v>Funkc.ter</v>
      </c>
      <c r="DG16" s="55" t="e">
        <f>VLOOKUP(DE16,Munkaszámok!E:G,3,0)</f>
        <v>#N/A</v>
      </c>
      <c r="DH16" s="55">
        <v>1000</v>
      </c>
      <c r="DI16" s="70" t="e">
        <f>VLOOKUP(DF16,'Szervezeti egység kód lista'!A:B,2,0)</f>
        <v>#N/A</v>
      </c>
      <c r="DK16" s="54" t="s">
        <v>1342</v>
      </c>
      <c r="DU16" s="96" t="s">
        <v>1013</v>
      </c>
      <c r="DV16" s="55"/>
      <c r="DW16" s="55">
        <f t="shared" si="29"/>
        <v>0</v>
      </c>
      <c r="DX16" s="55">
        <f t="shared" si="8"/>
        <v>0</v>
      </c>
      <c r="DY16" s="55" t="str">
        <f>VLOOKUP(DU16,Munkaszámok!C:E,3,0)</f>
        <v>C10148/18</v>
      </c>
      <c r="DZ16" s="55" t="str">
        <f t="shared" si="30"/>
        <v>Funkc.ter</v>
      </c>
      <c r="EA16" s="55" t="str">
        <f>VLOOKUP(DY16,Munkaszámok!E:G,3,0)</f>
        <v>C101</v>
      </c>
      <c r="EB16" s="55">
        <v>1000</v>
      </c>
      <c r="EC16" s="52" t="e">
        <f>VLOOKUP(DZ16,'Szervezeti egység kód lista'!A:B,2,0)</f>
        <v>#N/A</v>
      </c>
      <c r="EE16" s="54" t="s">
        <v>1343</v>
      </c>
      <c r="EO16" s="53"/>
      <c r="EQ16" s="55">
        <f t="shared" si="31"/>
        <v>0</v>
      </c>
      <c r="ER16" s="55">
        <f t="shared" si="10"/>
        <v>0</v>
      </c>
      <c r="ES16" s="55" t="e">
        <f>VLOOKUP(EO16,Munkaszámok!C:E,3,0)</f>
        <v>#N/A</v>
      </c>
      <c r="ET16" s="55" t="str">
        <f t="shared" si="32"/>
        <v>Funkc.ter</v>
      </c>
      <c r="EU16" s="55" t="e">
        <f>VLOOKUP(ES16,Munkaszámok!E:G,3,0)</f>
        <v>#N/A</v>
      </c>
      <c r="EV16" s="55">
        <v>1000</v>
      </c>
      <c r="EW16" s="54" t="e">
        <f>VLOOKUP(BG16,'Szervezeti egység kód lista'!A:B,2,0)</f>
        <v>#N/A</v>
      </c>
      <c r="EY16" s="54" t="s">
        <v>1344</v>
      </c>
      <c r="FI16" s="53"/>
      <c r="FK16" s="55">
        <f t="shared" si="33"/>
        <v>0</v>
      </c>
      <c r="FL16" s="55">
        <f t="shared" si="13"/>
        <v>0</v>
      </c>
      <c r="FM16" s="55" t="e">
        <f>VLOOKUP(FI16,Munkaszámok!C:E,3,0)</f>
        <v>#N/A</v>
      </c>
      <c r="FN16" s="55" t="str">
        <f t="shared" si="34"/>
        <v>Funkc.ter</v>
      </c>
      <c r="FO16" s="55" t="e">
        <f>VLOOKUP(FM16,Munkaszámok!E:G,3,0)</f>
        <v>#N/A</v>
      </c>
      <c r="FP16" s="55">
        <v>1000</v>
      </c>
      <c r="FQ16" s="54" t="e">
        <f>VLOOKUP(FN16,'Szervezeti egység kód lista'!A:B,2,0)</f>
        <v>#N/A</v>
      </c>
    </row>
    <row r="17" spans="2:173" hidden="1" x14ac:dyDescent="0.35">
      <c r="B17" s="67" t="s">
        <v>1346</v>
      </c>
      <c r="F17" s="67" t="s">
        <v>1412</v>
      </c>
      <c r="G17" s="81" t="s">
        <v>583</v>
      </c>
      <c r="H17" s="143" t="str">
        <f>VLOOKUP(G17,'Körzet lista'!$C$1:$D$156,2,0)</f>
        <v>Funkc.ter</v>
      </c>
      <c r="AN17" s="75">
        <f t="shared" si="0"/>
        <v>0</v>
      </c>
      <c r="AR17" s="54" t="s">
        <v>1339</v>
      </c>
      <c r="BB17" s="53"/>
      <c r="BD17" s="76">
        <f t="shared" si="1"/>
        <v>0</v>
      </c>
      <c r="BE17" s="55">
        <f t="shared" si="2"/>
        <v>0</v>
      </c>
      <c r="BF17" s="55" t="e">
        <f>VLOOKUP(BB17,Munkaszámok!C:E,3,0)</f>
        <v>#N/A</v>
      </c>
      <c r="BG17" s="55" t="str">
        <f t="shared" si="25"/>
        <v>Funkc.ter</v>
      </c>
      <c r="BH17" s="55" t="e">
        <f>VLOOKUP(BF17,Munkaszámok!E:G,3,0)</f>
        <v>#N/A</v>
      </c>
      <c r="BI17" s="55">
        <v>1000</v>
      </c>
      <c r="BJ17" s="70" t="e">
        <f>VLOOKUP(BG17,'Szervezeti egység kód lista'!A:B,2,0)</f>
        <v>#N/A</v>
      </c>
      <c r="BM17" s="54" t="s">
        <v>1340</v>
      </c>
      <c r="BW17" s="54" t="s">
        <v>1341</v>
      </c>
      <c r="CG17" s="53"/>
      <c r="CI17" s="76">
        <f t="shared" si="3"/>
        <v>0</v>
      </c>
      <c r="CJ17" s="55">
        <f t="shared" si="4"/>
        <v>0</v>
      </c>
      <c r="CK17" s="55" t="e">
        <f>VLOOKUP(CG17,Munkaszámok!C:E,3,0)</f>
        <v>#N/A</v>
      </c>
      <c r="CL17" s="55" t="str">
        <f t="shared" si="26"/>
        <v>Funkc.ter</v>
      </c>
      <c r="CM17" s="55" t="e">
        <f>VLOOKUP(CK17,Munkaszámok!E:G,3,0)</f>
        <v>#N/A</v>
      </c>
      <c r="CN17" s="55">
        <v>1000</v>
      </c>
      <c r="CO17" s="70" t="e">
        <f>VLOOKUP(CL17,'Szervezeti egység kód lista'!A:B,2,0)</f>
        <v>#N/A</v>
      </c>
      <c r="CQ17" s="54" t="s">
        <v>1345</v>
      </c>
      <c r="DA17" s="53"/>
      <c r="DC17" s="55">
        <f t="shared" si="27"/>
        <v>0</v>
      </c>
      <c r="DD17" s="55">
        <f t="shared" si="6"/>
        <v>0</v>
      </c>
      <c r="DE17" s="55" t="e">
        <f>VLOOKUP(DA17,Munkaszámok!C:E,3,0)</f>
        <v>#N/A</v>
      </c>
      <c r="DF17" s="55" t="str">
        <f t="shared" si="28"/>
        <v>Funkc.ter</v>
      </c>
      <c r="DG17" s="55" t="e">
        <f>VLOOKUP(DE17,Munkaszámok!E:G,3,0)</f>
        <v>#N/A</v>
      </c>
      <c r="DH17" s="55">
        <v>1000</v>
      </c>
      <c r="DI17" s="70" t="e">
        <f>VLOOKUP(DF17,'Szervezeti egység kód lista'!A:B,2,0)</f>
        <v>#N/A</v>
      </c>
      <c r="DK17" s="54" t="s">
        <v>1342</v>
      </c>
      <c r="DU17" s="96" t="s">
        <v>1013</v>
      </c>
      <c r="DV17" s="55"/>
      <c r="DW17" s="55">
        <f t="shared" si="29"/>
        <v>0</v>
      </c>
      <c r="DX17" s="55">
        <f t="shared" si="8"/>
        <v>0</v>
      </c>
      <c r="DY17" s="55" t="str">
        <f>VLOOKUP(DU17,Munkaszámok!C:E,3,0)</f>
        <v>C10148/18</v>
      </c>
      <c r="DZ17" s="55" t="str">
        <f t="shared" si="30"/>
        <v>Funkc.ter</v>
      </c>
      <c r="EA17" s="55" t="str">
        <f>VLOOKUP(DY17,Munkaszámok!E:G,3,0)</f>
        <v>C101</v>
      </c>
      <c r="EB17" s="55">
        <v>1000</v>
      </c>
      <c r="EC17" s="52" t="e">
        <f>VLOOKUP(DZ17,'Szervezeti egység kód lista'!A:B,2,0)</f>
        <v>#N/A</v>
      </c>
      <c r="EE17" s="54" t="s">
        <v>1343</v>
      </c>
      <c r="EO17" s="53"/>
      <c r="EQ17" s="55">
        <f t="shared" si="31"/>
        <v>0</v>
      </c>
      <c r="ER17" s="55">
        <f t="shared" si="10"/>
        <v>0</v>
      </c>
      <c r="ES17" s="55" t="e">
        <f>VLOOKUP(EO17,Munkaszámok!C:E,3,0)</f>
        <v>#N/A</v>
      </c>
      <c r="ET17" s="55" t="str">
        <f t="shared" si="32"/>
        <v>Funkc.ter</v>
      </c>
      <c r="EU17" s="55" t="e">
        <f>VLOOKUP(ES17,Munkaszámok!E:G,3,0)</f>
        <v>#N/A</v>
      </c>
      <c r="EV17" s="55">
        <v>1000</v>
      </c>
      <c r="EW17" s="54" t="e">
        <f>VLOOKUP(BG17,'Szervezeti egység kód lista'!A:B,2,0)</f>
        <v>#N/A</v>
      </c>
      <c r="EY17" s="54" t="s">
        <v>1344</v>
      </c>
      <c r="FI17" s="53"/>
      <c r="FK17" s="55">
        <f t="shared" si="33"/>
        <v>0</v>
      </c>
      <c r="FL17" s="55">
        <f t="shared" si="13"/>
        <v>0</v>
      </c>
      <c r="FM17" s="55" t="e">
        <f>VLOOKUP(FI17,Munkaszámok!C:E,3,0)</f>
        <v>#N/A</v>
      </c>
      <c r="FN17" s="55" t="str">
        <f t="shared" si="34"/>
        <v>Funkc.ter</v>
      </c>
      <c r="FO17" s="55" t="e">
        <f>VLOOKUP(FM17,Munkaszámok!E:G,3,0)</f>
        <v>#N/A</v>
      </c>
      <c r="FP17" s="55">
        <v>1000</v>
      </c>
      <c r="FQ17" s="54" t="e">
        <f>VLOOKUP(FN17,'Szervezeti egység kód lista'!A:B,2,0)</f>
        <v>#N/A</v>
      </c>
    </row>
    <row r="18" spans="2:173" hidden="1" x14ac:dyDescent="0.35">
      <c r="B18" s="67" t="s">
        <v>1346</v>
      </c>
      <c r="F18" s="67" t="s">
        <v>1412</v>
      </c>
      <c r="G18" s="81" t="s">
        <v>583</v>
      </c>
      <c r="H18" s="143" t="str">
        <f>VLOOKUP(G18,'Körzet lista'!$C$1:$D$156,2,0)</f>
        <v>Funkc.ter</v>
      </c>
      <c r="AN18" s="75">
        <f t="shared" si="0"/>
        <v>0</v>
      </c>
      <c r="AR18" s="54" t="s">
        <v>1339</v>
      </c>
      <c r="BB18" s="53"/>
      <c r="BD18" s="76">
        <f t="shared" si="1"/>
        <v>0</v>
      </c>
      <c r="BE18" s="55">
        <f t="shared" si="2"/>
        <v>0</v>
      </c>
      <c r="BF18" s="55" t="e">
        <f>VLOOKUP(BB18,Munkaszámok!C:E,3,0)</f>
        <v>#N/A</v>
      </c>
      <c r="BG18" s="55" t="str">
        <f t="shared" si="25"/>
        <v>Funkc.ter</v>
      </c>
      <c r="BH18" s="55" t="e">
        <f>VLOOKUP(BF18,Munkaszámok!E:G,3,0)</f>
        <v>#N/A</v>
      </c>
      <c r="BI18" s="55">
        <v>1000</v>
      </c>
      <c r="BJ18" s="70" t="e">
        <f>VLOOKUP(BG18,'Szervezeti egység kód lista'!A:B,2,0)</f>
        <v>#N/A</v>
      </c>
      <c r="BM18" s="54" t="s">
        <v>1340</v>
      </c>
      <c r="BW18" s="54" t="s">
        <v>1341</v>
      </c>
      <c r="CG18" s="53"/>
      <c r="CI18" s="76">
        <f t="shared" si="3"/>
        <v>0</v>
      </c>
      <c r="CJ18" s="55">
        <f t="shared" si="4"/>
        <v>0</v>
      </c>
      <c r="CK18" s="55" t="e">
        <f>VLOOKUP(CG18,Munkaszámok!C:E,3,0)</f>
        <v>#N/A</v>
      </c>
      <c r="CL18" s="55" t="str">
        <f t="shared" si="26"/>
        <v>Funkc.ter</v>
      </c>
      <c r="CM18" s="55" t="e">
        <f>VLOOKUP(CK18,Munkaszámok!E:G,3,0)</f>
        <v>#N/A</v>
      </c>
      <c r="CN18" s="55">
        <v>1000</v>
      </c>
      <c r="CO18" s="70" t="e">
        <f>VLOOKUP(CL18,'Szervezeti egység kód lista'!A:B,2,0)</f>
        <v>#N/A</v>
      </c>
      <c r="CQ18" s="54" t="s">
        <v>1345</v>
      </c>
      <c r="DA18" s="53"/>
      <c r="DC18" s="55">
        <f t="shared" si="27"/>
        <v>0</v>
      </c>
      <c r="DD18" s="55">
        <f t="shared" si="6"/>
        <v>0</v>
      </c>
      <c r="DE18" s="55" t="e">
        <f>VLOOKUP(DA18,Munkaszámok!C:E,3,0)</f>
        <v>#N/A</v>
      </c>
      <c r="DF18" s="55" t="str">
        <f t="shared" si="28"/>
        <v>Funkc.ter</v>
      </c>
      <c r="DG18" s="55" t="e">
        <f>VLOOKUP(DE18,Munkaszámok!E:G,3,0)</f>
        <v>#N/A</v>
      </c>
      <c r="DH18" s="55">
        <v>1000</v>
      </c>
      <c r="DI18" s="70" t="e">
        <f>VLOOKUP(DF18,'Szervezeti egység kód lista'!A:B,2,0)</f>
        <v>#N/A</v>
      </c>
      <c r="DK18" s="54" t="s">
        <v>1342</v>
      </c>
      <c r="DU18" s="96" t="s">
        <v>1013</v>
      </c>
      <c r="DV18" s="55"/>
      <c r="DW18" s="55">
        <f t="shared" si="29"/>
        <v>0</v>
      </c>
      <c r="DX18" s="55">
        <f t="shared" si="8"/>
        <v>0</v>
      </c>
      <c r="DY18" s="55" t="str">
        <f>VLOOKUP(DU18,Munkaszámok!C:E,3,0)</f>
        <v>C10148/18</v>
      </c>
      <c r="DZ18" s="55" t="str">
        <f t="shared" si="30"/>
        <v>Funkc.ter</v>
      </c>
      <c r="EA18" s="55" t="str">
        <f>VLOOKUP(DY18,Munkaszámok!E:G,3,0)</f>
        <v>C101</v>
      </c>
      <c r="EB18" s="55">
        <v>1000</v>
      </c>
      <c r="EC18" s="52" t="e">
        <f>VLOOKUP(DZ18,'Szervezeti egység kód lista'!A:B,2,0)</f>
        <v>#N/A</v>
      </c>
      <c r="EE18" s="54" t="s">
        <v>1343</v>
      </c>
      <c r="EO18" s="53"/>
      <c r="EQ18" s="55">
        <f t="shared" si="31"/>
        <v>0</v>
      </c>
      <c r="ER18" s="55">
        <f t="shared" si="10"/>
        <v>0</v>
      </c>
      <c r="ES18" s="55" t="e">
        <f>VLOOKUP(EO18,Munkaszámok!C:E,3,0)</f>
        <v>#N/A</v>
      </c>
      <c r="ET18" s="55" t="str">
        <f t="shared" si="32"/>
        <v>Funkc.ter</v>
      </c>
      <c r="EU18" s="55" t="e">
        <f>VLOOKUP(ES18,Munkaszámok!E:G,3,0)</f>
        <v>#N/A</v>
      </c>
      <c r="EV18" s="55">
        <v>1000</v>
      </c>
      <c r="EW18" s="54" t="e">
        <f>VLOOKUP(BG18,'Szervezeti egység kód lista'!A:B,2,0)</f>
        <v>#N/A</v>
      </c>
      <c r="EY18" s="54" t="s">
        <v>1344</v>
      </c>
      <c r="FI18" s="53"/>
      <c r="FK18" s="55">
        <f t="shared" si="33"/>
        <v>0</v>
      </c>
      <c r="FL18" s="55">
        <f t="shared" si="13"/>
        <v>0</v>
      </c>
      <c r="FM18" s="55" t="e">
        <f>VLOOKUP(FI18,Munkaszámok!C:E,3,0)</f>
        <v>#N/A</v>
      </c>
      <c r="FN18" s="55" t="str">
        <f t="shared" si="34"/>
        <v>Funkc.ter</v>
      </c>
      <c r="FO18" s="55" t="e">
        <f>VLOOKUP(FM18,Munkaszámok!E:G,3,0)</f>
        <v>#N/A</v>
      </c>
      <c r="FP18" s="55">
        <v>1000</v>
      </c>
      <c r="FQ18" s="54" t="e">
        <f>VLOOKUP(FN18,'Szervezeti egység kód lista'!A:B,2,0)</f>
        <v>#N/A</v>
      </c>
    </row>
    <row r="19" spans="2:173" hidden="1" x14ac:dyDescent="0.35">
      <c r="B19" s="67" t="s">
        <v>1346</v>
      </c>
      <c r="F19" s="67" t="s">
        <v>1412</v>
      </c>
      <c r="G19" s="81" t="s">
        <v>583</v>
      </c>
      <c r="H19" s="143" t="str">
        <f>VLOOKUP(G19,'Körzet lista'!$C$1:$D$156,2,0)</f>
        <v>Funkc.ter</v>
      </c>
      <c r="AN19" s="75">
        <f t="shared" si="0"/>
        <v>0</v>
      </c>
      <c r="AR19" s="54" t="s">
        <v>1339</v>
      </c>
      <c r="BB19" s="53"/>
      <c r="BD19" s="76">
        <f t="shared" si="1"/>
        <v>0</v>
      </c>
      <c r="BE19" s="55">
        <f t="shared" si="2"/>
        <v>0</v>
      </c>
      <c r="BF19" s="55" t="e">
        <f>VLOOKUP(BB19,Munkaszámok!C:E,3,0)</f>
        <v>#N/A</v>
      </c>
      <c r="BG19" s="55" t="str">
        <f t="shared" si="25"/>
        <v>Funkc.ter</v>
      </c>
      <c r="BH19" s="55" t="e">
        <f>VLOOKUP(BF19,Munkaszámok!E:G,3,0)</f>
        <v>#N/A</v>
      </c>
      <c r="BI19" s="55">
        <v>1000</v>
      </c>
      <c r="BJ19" s="70" t="e">
        <f>VLOOKUP(BG19,'Szervezeti egység kód lista'!A:B,2,0)</f>
        <v>#N/A</v>
      </c>
      <c r="BM19" s="54" t="s">
        <v>1340</v>
      </c>
      <c r="BW19" s="54" t="s">
        <v>1341</v>
      </c>
      <c r="CG19" s="53"/>
      <c r="CI19" s="76">
        <f t="shared" si="3"/>
        <v>0</v>
      </c>
      <c r="CJ19" s="55">
        <f t="shared" si="4"/>
        <v>0</v>
      </c>
      <c r="CK19" s="55" t="e">
        <f>VLOOKUP(CG19,Munkaszámok!C:E,3,0)</f>
        <v>#N/A</v>
      </c>
      <c r="CL19" s="55" t="str">
        <f t="shared" si="26"/>
        <v>Funkc.ter</v>
      </c>
      <c r="CM19" s="55" t="e">
        <f>VLOOKUP(CK19,Munkaszámok!E:G,3,0)</f>
        <v>#N/A</v>
      </c>
      <c r="CN19" s="55">
        <v>1000</v>
      </c>
      <c r="CO19" s="70" t="e">
        <f>VLOOKUP(CL19,'Szervezeti egység kód lista'!A:B,2,0)</f>
        <v>#N/A</v>
      </c>
      <c r="CQ19" s="54" t="s">
        <v>1345</v>
      </c>
      <c r="DA19" s="53"/>
      <c r="DC19" s="55">
        <f t="shared" si="27"/>
        <v>0</v>
      </c>
      <c r="DD19" s="55">
        <f t="shared" si="6"/>
        <v>0</v>
      </c>
      <c r="DE19" s="55" t="e">
        <f>VLOOKUP(DA19,Munkaszámok!C:E,3,0)</f>
        <v>#N/A</v>
      </c>
      <c r="DF19" s="55" t="str">
        <f t="shared" si="28"/>
        <v>Funkc.ter</v>
      </c>
      <c r="DG19" s="55" t="e">
        <f>VLOOKUP(DE19,Munkaszámok!E:G,3,0)</f>
        <v>#N/A</v>
      </c>
      <c r="DH19" s="55">
        <v>1000</v>
      </c>
      <c r="DI19" s="70" t="e">
        <f>VLOOKUP(DF19,'Szervezeti egység kód lista'!A:B,2,0)</f>
        <v>#N/A</v>
      </c>
      <c r="DK19" s="54" t="s">
        <v>1342</v>
      </c>
      <c r="DU19" s="96" t="s">
        <v>1013</v>
      </c>
      <c r="DV19" s="55"/>
      <c r="DW19" s="55">
        <f t="shared" si="29"/>
        <v>0</v>
      </c>
      <c r="DX19" s="55">
        <f t="shared" si="8"/>
        <v>0</v>
      </c>
      <c r="DY19" s="55" t="str">
        <f>VLOOKUP(DU19,Munkaszámok!C:E,3,0)</f>
        <v>C10148/18</v>
      </c>
      <c r="DZ19" s="55" t="str">
        <f t="shared" si="30"/>
        <v>Funkc.ter</v>
      </c>
      <c r="EA19" s="55" t="str">
        <f>VLOOKUP(DY19,Munkaszámok!E:G,3,0)</f>
        <v>C101</v>
      </c>
      <c r="EB19" s="55">
        <v>1000</v>
      </c>
      <c r="EC19" s="52" t="e">
        <f>VLOOKUP(DZ19,'Szervezeti egység kód lista'!A:B,2,0)</f>
        <v>#N/A</v>
      </c>
      <c r="EE19" s="54" t="s">
        <v>1343</v>
      </c>
      <c r="EO19" s="53"/>
      <c r="EQ19" s="55">
        <f t="shared" si="31"/>
        <v>0</v>
      </c>
      <c r="ER19" s="55">
        <f t="shared" si="10"/>
        <v>0</v>
      </c>
      <c r="ES19" s="55" t="e">
        <f>VLOOKUP(EO19,Munkaszámok!C:E,3,0)</f>
        <v>#N/A</v>
      </c>
      <c r="ET19" s="55" t="str">
        <f t="shared" si="32"/>
        <v>Funkc.ter</v>
      </c>
      <c r="EU19" s="55" t="e">
        <f>VLOOKUP(ES19,Munkaszámok!E:G,3,0)</f>
        <v>#N/A</v>
      </c>
      <c r="EV19" s="55">
        <v>1000</v>
      </c>
      <c r="EW19" s="54" t="e">
        <f>VLOOKUP(BG19,'Szervezeti egység kód lista'!A:B,2,0)</f>
        <v>#N/A</v>
      </c>
      <c r="EY19" s="54" t="s">
        <v>1344</v>
      </c>
      <c r="FI19" s="53"/>
      <c r="FK19" s="55">
        <f t="shared" si="33"/>
        <v>0</v>
      </c>
      <c r="FL19" s="55">
        <f t="shared" si="13"/>
        <v>0</v>
      </c>
      <c r="FM19" s="55" t="e">
        <f>VLOOKUP(FI19,Munkaszámok!C:E,3,0)</f>
        <v>#N/A</v>
      </c>
      <c r="FN19" s="55" t="str">
        <f t="shared" si="34"/>
        <v>Funkc.ter</v>
      </c>
      <c r="FO19" s="55" t="e">
        <f>VLOOKUP(FM19,Munkaszámok!E:G,3,0)</f>
        <v>#N/A</v>
      </c>
      <c r="FP19" s="55">
        <v>1000</v>
      </c>
      <c r="FQ19" s="54" t="e">
        <f>VLOOKUP(FN19,'Szervezeti egység kód lista'!A:B,2,0)</f>
        <v>#N/A</v>
      </c>
    </row>
    <row r="20" spans="2:173" hidden="1" x14ac:dyDescent="0.35">
      <c r="B20" s="67" t="s">
        <v>1346</v>
      </c>
      <c r="F20" s="67" t="s">
        <v>1412</v>
      </c>
      <c r="G20" s="81" t="s">
        <v>583</v>
      </c>
      <c r="H20" s="143" t="str">
        <f>VLOOKUP(G20,'Körzet lista'!$C$1:$D$156,2,0)</f>
        <v>Funkc.ter</v>
      </c>
      <c r="AN20" s="75">
        <f t="shared" si="0"/>
        <v>0</v>
      </c>
      <c r="AR20" s="54" t="s">
        <v>1339</v>
      </c>
      <c r="BB20" s="53"/>
      <c r="BD20" s="76">
        <f t="shared" si="1"/>
        <v>0</v>
      </c>
      <c r="BE20" s="55">
        <f t="shared" si="2"/>
        <v>0</v>
      </c>
      <c r="BF20" s="55" t="e">
        <f>VLOOKUP(BB20,Munkaszámok!C:E,3,0)</f>
        <v>#N/A</v>
      </c>
      <c r="BG20" s="55" t="str">
        <f t="shared" si="25"/>
        <v>Funkc.ter</v>
      </c>
      <c r="BH20" s="55" t="e">
        <f>VLOOKUP(BF20,Munkaszámok!E:G,3,0)</f>
        <v>#N/A</v>
      </c>
      <c r="BI20" s="55">
        <v>1000</v>
      </c>
      <c r="BJ20" s="70" t="e">
        <f>VLOOKUP(BG20,'Szervezeti egység kód lista'!A:B,2,0)</f>
        <v>#N/A</v>
      </c>
      <c r="BM20" s="54" t="s">
        <v>1340</v>
      </c>
      <c r="BW20" s="54" t="s">
        <v>1341</v>
      </c>
      <c r="CG20" s="53"/>
      <c r="CI20" s="76">
        <f t="shared" si="3"/>
        <v>0</v>
      </c>
      <c r="CJ20" s="55">
        <f t="shared" si="4"/>
        <v>0</v>
      </c>
      <c r="CK20" s="55" t="e">
        <f>VLOOKUP(CG20,Munkaszámok!C:E,3,0)</f>
        <v>#N/A</v>
      </c>
      <c r="CL20" s="55" t="str">
        <f t="shared" si="26"/>
        <v>Funkc.ter</v>
      </c>
      <c r="CM20" s="55" t="e">
        <f>VLOOKUP(CK20,Munkaszámok!E:G,3,0)</f>
        <v>#N/A</v>
      </c>
      <c r="CN20" s="55">
        <v>1000</v>
      </c>
      <c r="CO20" s="70" t="e">
        <f>VLOOKUP(CL20,'Szervezeti egység kód lista'!A:B,2,0)</f>
        <v>#N/A</v>
      </c>
      <c r="CQ20" s="54" t="s">
        <v>1345</v>
      </c>
      <c r="DA20" s="53"/>
      <c r="DC20" s="55">
        <f t="shared" si="27"/>
        <v>0</v>
      </c>
      <c r="DD20" s="55">
        <f t="shared" si="6"/>
        <v>0</v>
      </c>
      <c r="DE20" s="55" t="e">
        <f>VLOOKUP(DA20,Munkaszámok!C:E,3,0)</f>
        <v>#N/A</v>
      </c>
      <c r="DF20" s="55" t="str">
        <f t="shared" si="28"/>
        <v>Funkc.ter</v>
      </c>
      <c r="DG20" s="55" t="e">
        <f>VLOOKUP(DE20,Munkaszámok!E:G,3,0)</f>
        <v>#N/A</v>
      </c>
      <c r="DH20" s="55">
        <v>1000</v>
      </c>
      <c r="DI20" s="70" t="e">
        <f>VLOOKUP(DF20,'Szervezeti egység kód lista'!A:B,2,0)</f>
        <v>#N/A</v>
      </c>
      <c r="DK20" s="54" t="s">
        <v>1342</v>
      </c>
      <c r="DU20" s="96" t="s">
        <v>1013</v>
      </c>
      <c r="DV20" s="55"/>
      <c r="DW20" s="55">
        <f t="shared" si="29"/>
        <v>0</v>
      </c>
      <c r="DX20" s="55">
        <f t="shared" si="8"/>
        <v>0</v>
      </c>
      <c r="DY20" s="55" t="str">
        <f>VLOOKUP(DU20,Munkaszámok!C:E,3,0)</f>
        <v>C10148/18</v>
      </c>
      <c r="DZ20" s="55" t="str">
        <f t="shared" si="30"/>
        <v>Funkc.ter</v>
      </c>
      <c r="EA20" s="55" t="str">
        <f>VLOOKUP(DY20,Munkaszámok!E:G,3,0)</f>
        <v>C101</v>
      </c>
      <c r="EB20" s="55">
        <v>1000</v>
      </c>
      <c r="EC20" s="52" t="e">
        <f>VLOOKUP(DZ20,'Szervezeti egység kód lista'!A:B,2,0)</f>
        <v>#N/A</v>
      </c>
      <c r="EE20" s="54" t="s">
        <v>1343</v>
      </c>
      <c r="EO20" s="53"/>
      <c r="EQ20" s="55">
        <f t="shared" si="31"/>
        <v>0</v>
      </c>
      <c r="ER20" s="55">
        <f t="shared" si="10"/>
        <v>0</v>
      </c>
      <c r="ES20" s="55" t="e">
        <f>VLOOKUP(EO20,Munkaszámok!C:E,3,0)</f>
        <v>#N/A</v>
      </c>
      <c r="ET20" s="55" t="str">
        <f t="shared" si="32"/>
        <v>Funkc.ter</v>
      </c>
      <c r="EU20" s="55" t="e">
        <f>VLOOKUP(ES20,Munkaszámok!E:G,3,0)</f>
        <v>#N/A</v>
      </c>
      <c r="EV20" s="55">
        <v>1000</v>
      </c>
      <c r="EW20" s="54" t="e">
        <f>VLOOKUP(BG20,'Szervezeti egység kód lista'!A:B,2,0)</f>
        <v>#N/A</v>
      </c>
      <c r="EY20" s="54" t="s">
        <v>1344</v>
      </c>
      <c r="FI20" s="53"/>
      <c r="FK20" s="55">
        <f t="shared" si="33"/>
        <v>0</v>
      </c>
      <c r="FL20" s="55">
        <f t="shared" si="13"/>
        <v>0</v>
      </c>
      <c r="FM20" s="55" t="e">
        <f>VLOOKUP(FI20,Munkaszámok!C:E,3,0)</f>
        <v>#N/A</v>
      </c>
      <c r="FN20" s="55" t="str">
        <f t="shared" si="34"/>
        <v>Funkc.ter</v>
      </c>
      <c r="FO20" s="55" t="e">
        <f>VLOOKUP(FM20,Munkaszámok!E:G,3,0)</f>
        <v>#N/A</v>
      </c>
      <c r="FP20" s="55">
        <v>1000</v>
      </c>
      <c r="FQ20" s="54" t="e">
        <f>VLOOKUP(FN20,'Szervezeti egység kód lista'!A:B,2,0)</f>
        <v>#N/A</v>
      </c>
    </row>
    <row r="21" spans="2:173" hidden="1" x14ac:dyDescent="0.35">
      <c r="B21" s="67" t="s">
        <v>1346</v>
      </c>
      <c r="F21" s="67" t="s">
        <v>1412</v>
      </c>
      <c r="G21" s="81" t="s">
        <v>583</v>
      </c>
      <c r="H21" s="143" t="str">
        <f>VLOOKUP(G21,'Körzet lista'!$C$1:$D$156,2,0)</f>
        <v>Funkc.ter</v>
      </c>
      <c r="AN21" s="75">
        <f t="shared" si="0"/>
        <v>0</v>
      </c>
      <c r="AR21" s="54" t="s">
        <v>1339</v>
      </c>
      <c r="BB21" s="53"/>
      <c r="BD21" s="76">
        <f t="shared" si="1"/>
        <v>0</v>
      </c>
      <c r="BE21" s="55">
        <f t="shared" si="2"/>
        <v>0</v>
      </c>
      <c r="BF21" s="55" t="e">
        <f>VLOOKUP(BB21,Munkaszámok!C:E,3,0)</f>
        <v>#N/A</v>
      </c>
      <c r="BG21" s="55" t="str">
        <f t="shared" si="25"/>
        <v>Funkc.ter</v>
      </c>
      <c r="BH21" s="55" t="e">
        <f>VLOOKUP(BF21,Munkaszámok!E:G,3,0)</f>
        <v>#N/A</v>
      </c>
      <c r="BI21" s="55">
        <v>1000</v>
      </c>
      <c r="BJ21" s="70" t="e">
        <f>VLOOKUP(BG21,'Szervezeti egység kód lista'!A:B,2,0)</f>
        <v>#N/A</v>
      </c>
      <c r="BM21" s="54" t="s">
        <v>1340</v>
      </c>
      <c r="BW21" s="54" t="s">
        <v>1341</v>
      </c>
      <c r="CG21" s="53"/>
      <c r="CI21" s="76">
        <f t="shared" si="3"/>
        <v>0</v>
      </c>
      <c r="CJ21" s="55">
        <f t="shared" si="4"/>
        <v>0</v>
      </c>
      <c r="CK21" s="55" t="e">
        <f>VLOOKUP(CG21,Munkaszámok!C:E,3,0)</f>
        <v>#N/A</v>
      </c>
      <c r="CL21" s="55" t="str">
        <f t="shared" si="26"/>
        <v>Funkc.ter</v>
      </c>
      <c r="CM21" s="55" t="e">
        <f>VLOOKUP(CK21,Munkaszámok!E:G,3,0)</f>
        <v>#N/A</v>
      </c>
      <c r="CN21" s="55">
        <v>1000</v>
      </c>
      <c r="CO21" s="70" t="e">
        <f>VLOOKUP(CL21,'Szervezeti egység kód lista'!A:B,2,0)</f>
        <v>#N/A</v>
      </c>
      <c r="CQ21" s="54" t="s">
        <v>1345</v>
      </c>
      <c r="DA21" s="53"/>
      <c r="DC21" s="55">
        <f t="shared" si="27"/>
        <v>0</v>
      </c>
      <c r="DD21" s="55">
        <f t="shared" si="6"/>
        <v>0</v>
      </c>
      <c r="DE21" s="55" t="e">
        <f>VLOOKUP(DA21,Munkaszámok!C:E,3,0)</f>
        <v>#N/A</v>
      </c>
      <c r="DF21" s="55" t="str">
        <f t="shared" si="28"/>
        <v>Funkc.ter</v>
      </c>
      <c r="DG21" s="55" t="e">
        <f>VLOOKUP(DE21,Munkaszámok!E:G,3,0)</f>
        <v>#N/A</v>
      </c>
      <c r="DH21" s="55">
        <v>1000</v>
      </c>
      <c r="DI21" s="70" t="e">
        <f>VLOOKUP(DF21,'Szervezeti egység kód lista'!A:B,2,0)</f>
        <v>#N/A</v>
      </c>
      <c r="DK21" s="54" t="s">
        <v>1342</v>
      </c>
      <c r="DU21" s="96" t="s">
        <v>1013</v>
      </c>
      <c r="DV21" s="55"/>
      <c r="DW21" s="55">
        <f t="shared" si="29"/>
        <v>0</v>
      </c>
      <c r="DX21" s="55">
        <f t="shared" si="8"/>
        <v>0</v>
      </c>
      <c r="DY21" s="55" t="str">
        <f>VLOOKUP(DU21,Munkaszámok!C:E,3,0)</f>
        <v>C10148/18</v>
      </c>
      <c r="DZ21" s="55" t="str">
        <f t="shared" si="30"/>
        <v>Funkc.ter</v>
      </c>
      <c r="EA21" s="55" t="str">
        <f>VLOOKUP(DY21,Munkaszámok!E:G,3,0)</f>
        <v>C101</v>
      </c>
      <c r="EB21" s="55">
        <v>1000</v>
      </c>
      <c r="EC21" s="52" t="e">
        <f>VLOOKUP(DZ21,'Szervezeti egység kód lista'!A:B,2,0)</f>
        <v>#N/A</v>
      </c>
      <c r="EE21" s="54" t="s">
        <v>1343</v>
      </c>
      <c r="EO21" s="53"/>
      <c r="EQ21" s="55">
        <f t="shared" si="31"/>
        <v>0</v>
      </c>
      <c r="ER21" s="55">
        <f t="shared" si="10"/>
        <v>0</v>
      </c>
      <c r="ES21" s="55" t="e">
        <f>VLOOKUP(EO21,Munkaszámok!C:E,3,0)</f>
        <v>#N/A</v>
      </c>
      <c r="ET21" s="55" t="str">
        <f t="shared" si="32"/>
        <v>Funkc.ter</v>
      </c>
      <c r="EU21" s="55" t="e">
        <f>VLOOKUP(ES21,Munkaszámok!E:G,3,0)</f>
        <v>#N/A</v>
      </c>
      <c r="EV21" s="55">
        <v>1000</v>
      </c>
      <c r="EW21" s="54" t="e">
        <f>VLOOKUP(BG21,'Szervezeti egység kód lista'!A:B,2,0)</f>
        <v>#N/A</v>
      </c>
      <c r="EY21" s="54" t="s">
        <v>1344</v>
      </c>
      <c r="FI21" s="53"/>
      <c r="FK21" s="55">
        <f t="shared" si="33"/>
        <v>0</v>
      </c>
      <c r="FL21" s="55">
        <f t="shared" si="13"/>
        <v>0</v>
      </c>
      <c r="FM21" s="55" t="e">
        <f>VLOOKUP(FI21,Munkaszámok!C:E,3,0)</f>
        <v>#N/A</v>
      </c>
      <c r="FN21" s="55" t="str">
        <f t="shared" si="34"/>
        <v>Funkc.ter</v>
      </c>
      <c r="FO21" s="55" t="e">
        <f>VLOOKUP(FM21,Munkaszámok!E:G,3,0)</f>
        <v>#N/A</v>
      </c>
      <c r="FP21" s="55">
        <v>1000</v>
      </c>
      <c r="FQ21" s="54" t="e">
        <f>VLOOKUP(FN21,'Szervezeti egység kód lista'!A:B,2,0)</f>
        <v>#N/A</v>
      </c>
    </row>
    <row r="22" spans="2:173" hidden="1" x14ac:dyDescent="0.35">
      <c r="B22" s="67" t="s">
        <v>1346</v>
      </c>
      <c r="F22" s="67" t="s">
        <v>1412</v>
      </c>
      <c r="G22" s="81" t="s">
        <v>583</v>
      </c>
      <c r="H22" s="143" t="str">
        <f>VLOOKUP(G22,'Körzet lista'!$C$1:$D$156,2,0)</f>
        <v>Funkc.ter</v>
      </c>
      <c r="AN22" s="75">
        <f t="shared" si="0"/>
        <v>0</v>
      </c>
      <c r="AR22" s="54" t="s">
        <v>1339</v>
      </c>
      <c r="BB22" s="53"/>
      <c r="BD22" s="76">
        <f t="shared" si="1"/>
        <v>0</v>
      </c>
      <c r="BE22" s="55">
        <f t="shared" si="2"/>
        <v>0</v>
      </c>
      <c r="BF22" s="55" t="e">
        <f>VLOOKUP(BB22,Munkaszámok!C:E,3,0)</f>
        <v>#N/A</v>
      </c>
      <c r="BG22" s="55" t="str">
        <f t="shared" si="25"/>
        <v>Funkc.ter</v>
      </c>
      <c r="BH22" s="55" t="e">
        <f>VLOOKUP(BF22,Munkaszámok!E:G,3,0)</f>
        <v>#N/A</v>
      </c>
      <c r="BI22" s="55">
        <v>1000</v>
      </c>
      <c r="BJ22" s="70" t="e">
        <f>VLOOKUP(BG22,'Szervezeti egység kód lista'!A:B,2,0)</f>
        <v>#N/A</v>
      </c>
      <c r="BM22" s="54" t="s">
        <v>1340</v>
      </c>
      <c r="BW22" s="54" t="s">
        <v>1341</v>
      </c>
      <c r="CG22" s="53"/>
      <c r="CI22" s="76">
        <f t="shared" si="3"/>
        <v>0</v>
      </c>
      <c r="CJ22" s="55">
        <f t="shared" si="4"/>
        <v>0</v>
      </c>
      <c r="CK22" s="55" t="e">
        <f>VLOOKUP(CG22,Munkaszámok!C:E,3,0)</f>
        <v>#N/A</v>
      </c>
      <c r="CL22" s="55" t="str">
        <f t="shared" si="26"/>
        <v>Funkc.ter</v>
      </c>
      <c r="CM22" s="55" t="e">
        <f>VLOOKUP(CK22,Munkaszámok!E:G,3,0)</f>
        <v>#N/A</v>
      </c>
      <c r="CN22" s="55">
        <v>1000</v>
      </c>
      <c r="CO22" s="70" t="e">
        <f>VLOOKUP(CL22,'Szervezeti egység kód lista'!A:B,2,0)</f>
        <v>#N/A</v>
      </c>
      <c r="CQ22" s="54" t="s">
        <v>1345</v>
      </c>
      <c r="DA22" s="53"/>
      <c r="DC22" s="55">
        <f t="shared" si="27"/>
        <v>0</v>
      </c>
      <c r="DD22" s="55">
        <f t="shared" si="6"/>
        <v>0</v>
      </c>
      <c r="DE22" s="55" t="e">
        <f>VLOOKUP(DA22,Munkaszámok!C:E,3,0)</f>
        <v>#N/A</v>
      </c>
      <c r="DF22" s="55" t="str">
        <f t="shared" si="28"/>
        <v>Funkc.ter</v>
      </c>
      <c r="DG22" s="55" t="e">
        <f>VLOOKUP(DE22,Munkaszámok!E:G,3,0)</f>
        <v>#N/A</v>
      </c>
      <c r="DH22" s="55">
        <v>1000</v>
      </c>
      <c r="DI22" s="70" t="e">
        <f>VLOOKUP(DF22,'Szervezeti egység kód lista'!A:B,2,0)</f>
        <v>#N/A</v>
      </c>
      <c r="DK22" s="54" t="s">
        <v>1342</v>
      </c>
      <c r="DU22" s="96" t="s">
        <v>1013</v>
      </c>
      <c r="DV22" s="55"/>
      <c r="DW22" s="55">
        <f t="shared" si="29"/>
        <v>0</v>
      </c>
      <c r="DX22" s="55">
        <f t="shared" si="8"/>
        <v>0</v>
      </c>
      <c r="DY22" s="55" t="str">
        <f>VLOOKUP(DU22,Munkaszámok!C:E,3,0)</f>
        <v>C10148/18</v>
      </c>
      <c r="DZ22" s="55" t="str">
        <f t="shared" si="30"/>
        <v>Funkc.ter</v>
      </c>
      <c r="EA22" s="55" t="str">
        <f>VLOOKUP(DY22,Munkaszámok!E:G,3,0)</f>
        <v>C101</v>
      </c>
      <c r="EB22" s="55">
        <v>1000</v>
      </c>
      <c r="EC22" s="52" t="e">
        <f>VLOOKUP(DZ22,'Szervezeti egység kód lista'!A:B,2,0)</f>
        <v>#N/A</v>
      </c>
      <c r="EE22" s="54" t="s">
        <v>1343</v>
      </c>
      <c r="EO22" s="53"/>
      <c r="EQ22" s="55">
        <f t="shared" si="31"/>
        <v>0</v>
      </c>
      <c r="ER22" s="55">
        <f t="shared" si="10"/>
        <v>0</v>
      </c>
      <c r="ES22" s="55" t="e">
        <f>VLOOKUP(EO22,Munkaszámok!C:E,3,0)</f>
        <v>#N/A</v>
      </c>
      <c r="ET22" s="55" t="str">
        <f t="shared" si="32"/>
        <v>Funkc.ter</v>
      </c>
      <c r="EU22" s="55" t="e">
        <f>VLOOKUP(ES22,Munkaszámok!E:G,3,0)</f>
        <v>#N/A</v>
      </c>
      <c r="EV22" s="55">
        <v>1000</v>
      </c>
      <c r="EW22" s="54" t="e">
        <f>VLOOKUP(BG22,'Szervezeti egység kód lista'!A:B,2,0)</f>
        <v>#N/A</v>
      </c>
      <c r="EY22" s="54" t="s">
        <v>1344</v>
      </c>
      <c r="FI22" s="53"/>
      <c r="FK22" s="55">
        <f t="shared" si="33"/>
        <v>0</v>
      </c>
      <c r="FL22" s="55">
        <f t="shared" si="13"/>
        <v>0</v>
      </c>
      <c r="FM22" s="55" t="e">
        <f>VLOOKUP(FI22,Munkaszámok!C:E,3,0)</f>
        <v>#N/A</v>
      </c>
      <c r="FN22" s="55" t="str">
        <f t="shared" si="34"/>
        <v>Funkc.ter</v>
      </c>
      <c r="FO22" s="55" t="e">
        <f>VLOOKUP(FM22,Munkaszámok!E:G,3,0)</f>
        <v>#N/A</v>
      </c>
      <c r="FP22" s="55">
        <v>1000</v>
      </c>
      <c r="FQ22" s="54" t="e">
        <f>VLOOKUP(FN22,'Szervezeti egység kód lista'!A:B,2,0)</f>
        <v>#N/A</v>
      </c>
    </row>
    <row r="23" spans="2:173" hidden="1" x14ac:dyDescent="0.35">
      <c r="B23" s="67" t="s">
        <v>1346</v>
      </c>
      <c r="F23" s="67" t="s">
        <v>1412</v>
      </c>
      <c r="G23" s="81" t="s">
        <v>583</v>
      </c>
      <c r="H23" s="143" t="str">
        <f>VLOOKUP(G23,'Körzet lista'!$C$1:$D$156,2,0)</f>
        <v>Funkc.ter</v>
      </c>
      <c r="AN23" s="75">
        <f t="shared" si="0"/>
        <v>0</v>
      </c>
      <c r="AR23" s="54" t="s">
        <v>1339</v>
      </c>
      <c r="BB23" s="53"/>
      <c r="BD23" s="76">
        <f t="shared" si="1"/>
        <v>0</v>
      </c>
      <c r="BE23" s="55">
        <f t="shared" si="2"/>
        <v>0</v>
      </c>
      <c r="BF23" s="55" t="e">
        <f>VLOOKUP(BB23,Munkaszámok!C:E,3,0)</f>
        <v>#N/A</v>
      </c>
      <c r="BG23" s="55" t="str">
        <f t="shared" si="25"/>
        <v>Funkc.ter</v>
      </c>
      <c r="BH23" s="55" t="e">
        <f>VLOOKUP(BF23,Munkaszámok!E:G,3,0)</f>
        <v>#N/A</v>
      </c>
      <c r="BI23" s="55">
        <v>1000</v>
      </c>
      <c r="BJ23" s="70" t="e">
        <f>VLOOKUP(BG23,'Szervezeti egység kód lista'!A:B,2,0)</f>
        <v>#N/A</v>
      </c>
      <c r="BM23" s="54" t="s">
        <v>1340</v>
      </c>
      <c r="BW23" s="54" t="s">
        <v>1341</v>
      </c>
      <c r="CG23" s="53"/>
      <c r="CI23" s="76">
        <f t="shared" si="3"/>
        <v>0</v>
      </c>
      <c r="CJ23" s="55">
        <f t="shared" si="4"/>
        <v>0</v>
      </c>
      <c r="CK23" s="55" t="e">
        <f>VLOOKUP(CG23,Munkaszámok!C:E,3,0)</f>
        <v>#N/A</v>
      </c>
      <c r="CL23" s="55" t="str">
        <f t="shared" si="26"/>
        <v>Funkc.ter</v>
      </c>
      <c r="CM23" s="55" t="e">
        <f>VLOOKUP(CK23,Munkaszámok!E:G,3,0)</f>
        <v>#N/A</v>
      </c>
      <c r="CN23" s="55">
        <v>1000</v>
      </c>
      <c r="CO23" s="70" t="e">
        <f>VLOOKUP(CL23,'Szervezeti egység kód lista'!A:B,2,0)</f>
        <v>#N/A</v>
      </c>
      <c r="CQ23" s="54" t="s">
        <v>1345</v>
      </c>
      <c r="DA23" s="53"/>
      <c r="DC23" s="55">
        <f t="shared" si="27"/>
        <v>0</v>
      </c>
      <c r="DD23" s="55">
        <f t="shared" si="6"/>
        <v>0</v>
      </c>
      <c r="DE23" s="55" t="e">
        <f>VLOOKUP(DA23,Munkaszámok!C:E,3,0)</f>
        <v>#N/A</v>
      </c>
      <c r="DF23" s="55" t="str">
        <f t="shared" si="28"/>
        <v>Funkc.ter</v>
      </c>
      <c r="DG23" s="55" t="e">
        <f>VLOOKUP(DE23,Munkaszámok!E:G,3,0)</f>
        <v>#N/A</v>
      </c>
      <c r="DH23" s="55">
        <v>1000</v>
      </c>
      <c r="DI23" s="70" t="e">
        <f>VLOOKUP(DF23,'Szervezeti egység kód lista'!A:B,2,0)</f>
        <v>#N/A</v>
      </c>
      <c r="DK23" s="54" t="s">
        <v>1342</v>
      </c>
      <c r="DU23" s="96" t="s">
        <v>1013</v>
      </c>
      <c r="DV23" s="55"/>
      <c r="DW23" s="55">
        <f t="shared" si="29"/>
        <v>0</v>
      </c>
      <c r="DX23" s="55">
        <f t="shared" si="8"/>
        <v>0</v>
      </c>
      <c r="DY23" s="55" t="str">
        <f>VLOOKUP(DU23,Munkaszámok!C:E,3,0)</f>
        <v>C10148/18</v>
      </c>
      <c r="DZ23" s="55" t="str">
        <f t="shared" si="30"/>
        <v>Funkc.ter</v>
      </c>
      <c r="EA23" s="55" t="str">
        <f>VLOOKUP(DY23,Munkaszámok!E:G,3,0)</f>
        <v>C101</v>
      </c>
      <c r="EB23" s="55">
        <v>1000</v>
      </c>
      <c r="EC23" s="52" t="e">
        <f>VLOOKUP(DZ23,'Szervezeti egység kód lista'!A:B,2,0)</f>
        <v>#N/A</v>
      </c>
      <c r="EE23" s="54" t="s">
        <v>1343</v>
      </c>
      <c r="EO23" s="53"/>
      <c r="EQ23" s="55">
        <f t="shared" si="31"/>
        <v>0</v>
      </c>
      <c r="ER23" s="55">
        <f t="shared" si="10"/>
        <v>0</v>
      </c>
      <c r="ES23" s="55" t="e">
        <f>VLOOKUP(EO23,Munkaszámok!C:E,3,0)</f>
        <v>#N/A</v>
      </c>
      <c r="ET23" s="55" t="str">
        <f t="shared" si="32"/>
        <v>Funkc.ter</v>
      </c>
      <c r="EU23" s="55" t="e">
        <f>VLOOKUP(ES23,Munkaszámok!E:G,3,0)</f>
        <v>#N/A</v>
      </c>
      <c r="EV23" s="55">
        <v>1000</v>
      </c>
      <c r="EW23" s="54" t="e">
        <f>VLOOKUP(BG23,'Szervezeti egység kód lista'!A:B,2,0)</f>
        <v>#N/A</v>
      </c>
      <c r="EY23" s="54" t="s">
        <v>1344</v>
      </c>
      <c r="FI23" s="53"/>
      <c r="FK23" s="55">
        <f t="shared" si="33"/>
        <v>0</v>
      </c>
      <c r="FL23" s="55">
        <f t="shared" si="13"/>
        <v>0</v>
      </c>
      <c r="FM23" s="55" t="e">
        <f>VLOOKUP(FI23,Munkaszámok!C:E,3,0)</f>
        <v>#N/A</v>
      </c>
      <c r="FN23" s="55" t="str">
        <f t="shared" si="34"/>
        <v>Funkc.ter</v>
      </c>
      <c r="FO23" s="55" t="e">
        <f>VLOOKUP(FM23,Munkaszámok!E:G,3,0)</f>
        <v>#N/A</v>
      </c>
      <c r="FP23" s="55">
        <v>1000</v>
      </c>
      <c r="FQ23" s="54" t="e">
        <f>VLOOKUP(FN23,'Szervezeti egység kód lista'!A:B,2,0)</f>
        <v>#N/A</v>
      </c>
    </row>
    <row r="24" spans="2:173" hidden="1" x14ac:dyDescent="0.35">
      <c r="B24" s="67" t="s">
        <v>1346</v>
      </c>
      <c r="F24" s="67" t="s">
        <v>1412</v>
      </c>
      <c r="G24" s="81" t="s">
        <v>583</v>
      </c>
      <c r="H24" s="143" t="str">
        <f>VLOOKUP(G24,'Körzet lista'!$C$1:$D$156,2,0)</f>
        <v>Funkc.ter</v>
      </c>
      <c r="AN24" s="75">
        <f t="shared" si="0"/>
        <v>0</v>
      </c>
      <c r="AR24" s="54" t="s">
        <v>1339</v>
      </c>
      <c r="BB24" s="53"/>
      <c r="BD24" s="76">
        <f t="shared" si="1"/>
        <v>0</v>
      </c>
      <c r="BE24" s="55">
        <f t="shared" si="2"/>
        <v>0</v>
      </c>
      <c r="BF24" s="55" t="e">
        <f>VLOOKUP(BB24,Munkaszámok!C:E,3,0)</f>
        <v>#N/A</v>
      </c>
      <c r="BG24" s="55" t="str">
        <f t="shared" si="25"/>
        <v>Funkc.ter</v>
      </c>
      <c r="BH24" s="55" t="e">
        <f>VLOOKUP(BF24,Munkaszámok!E:G,3,0)</f>
        <v>#N/A</v>
      </c>
      <c r="BI24" s="55">
        <v>1000</v>
      </c>
      <c r="BJ24" s="70" t="e">
        <f>VLOOKUP(BG24,'Szervezeti egység kód lista'!A:B,2,0)</f>
        <v>#N/A</v>
      </c>
      <c r="BM24" s="54" t="s">
        <v>1340</v>
      </c>
      <c r="BW24" s="54" t="s">
        <v>1341</v>
      </c>
      <c r="CG24" s="53"/>
      <c r="CI24" s="76">
        <f t="shared" si="3"/>
        <v>0</v>
      </c>
      <c r="CJ24" s="55">
        <f t="shared" si="4"/>
        <v>0</v>
      </c>
      <c r="CK24" s="55" t="e">
        <f>VLOOKUP(CG24,Munkaszámok!C:E,3,0)</f>
        <v>#N/A</v>
      </c>
      <c r="CL24" s="55" t="str">
        <f t="shared" si="26"/>
        <v>Funkc.ter</v>
      </c>
      <c r="CM24" s="55" t="e">
        <f>VLOOKUP(CK24,Munkaszámok!E:G,3,0)</f>
        <v>#N/A</v>
      </c>
      <c r="CN24" s="55">
        <v>1000</v>
      </c>
      <c r="CO24" s="70" t="e">
        <f>VLOOKUP(CL24,'Szervezeti egység kód lista'!A:B,2,0)</f>
        <v>#N/A</v>
      </c>
      <c r="CQ24" s="54" t="s">
        <v>1345</v>
      </c>
      <c r="DA24" s="53"/>
      <c r="DC24" s="55">
        <f t="shared" si="27"/>
        <v>0</v>
      </c>
      <c r="DD24" s="55">
        <f t="shared" si="6"/>
        <v>0</v>
      </c>
      <c r="DE24" s="55" t="e">
        <f>VLOOKUP(DA24,Munkaszámok!C:E,3,0)</f>
        <v>#N/A</v>
      </c>
      <c r="DF24" s="55" t="str">
        <f t="shared" si="28"/>
        <v>Funkc.ter</v>
      </c>
      <c r="DG24" s="55" t="e">
        <f>VLOOKUP(DE24,Munkaszámok!E:G,3,0)</f>
        <v>#N/A</v>
      </c>
      <c r="DH24" s="55">
        <v>1000</v>
      </c>
      <c r="DI24" s="70" t="e">
        <f>VLOOKUP(DF24,'Szervezeti egység kód lista'!A:B,2,0)</f>
        <v>#N/A</v>
      </c>
      <c r="DK24" s="54" t="s">
        <v>1342</v>
      </c>
      <c r="DU24" s="96" t="s">
        <v>1013</v>
      </c>
      <c r="DV24" s="55"/>
      <c r="DW24" s="55">
        <f t="shared" si="29"/>
        <v>0</v>
      </c>
      <c r="DX24" s="55">
        <f t="shared" si="8"/>
        <v>0</v>
      </c>
      <c r="DY24" s="55" t="str">
        <f>VLOOKUP(DU24,Munkaszámok!C:E,3,0)</f>
        <v>C10148/18</v>
      </c>
      <c r="DZ24" s="55" t="str">
        <f t="shared" si="30"/>
        <v>Funkc.ter</v>
      </c>
      <c r="EA24" s="55" t="str">
        <f>VLOOKUP(DY24,Munkaszámok!E:G,3,0)</f>
        <v>C101</v>
      </c>
      <c r="EB24" s="55">
        <v>1000</v>
      </c>
      <c r="EC24" s="52" t="e">
        <f>VLOOKUP(DZ24,'Szervezeti egység kód lista'!A:B,2,0)</f>
        <v>#N/A</v>
      </c>
      <c r="EE24" s="54" t="s">
        <v>1343</v>
      </c>
      <c r="EO24" s="53"/>
      <c r="EQ24" s="55">
        <f t="shared" si="31"/>
        <v>0</v>
      </c>
      <c r="ER24" s="55">
        <f t="shared" si="10"/>
        <v>0</v>
      </c>
      <c r="ES24" s="55" t="e">
        <f>VLOOKUP(EO24,Munkaszámok!C:E,3,0)</f>
        <v>#N/A</v>
      </c>
      <c r="ET24" s="55" t="str">
        <f t="shared" si="32"/>
        <v>Funkc.ter</v>
      </c>
      <c r="EU24" s="55" t="e">
        <f>VLOOKUP(ES24,Munkaszámok!E:G,3,0)</f>
        <v>#N/A</v>
      </c>
      <c r="EV24" s="55">
        <v>1000</v>
      </c>
      <c r="EW24" s="54" t="e">
        <f>VLOOKUP(BG24,'Szervezeti egység kód lista'!A:B,2,0)</f>
        <v>#N/A</v>
      </c>
      <c r="EY24" s="54" t="s">
        <v>1344</v>
      </c>
      <c r="FI24" s="53"/>
      <c r="FK24" s="55">
        <f t="shared" si="33"/>
        <v>0</v>
      </c>
      <c r="FL24" s="55">
        <f t="shared" si="13"/>
        <v>0</v>
      </c>
      <c r="FM24" s="55" t="e">
        <f>VLOOKUP(FI24,Munkaszámok!C:E,3,0)</f>
        <v>#N/A</v>
      </c>
      <c r="FN24" s="55" t="str">
        <f t="shared" si="34"/>
        <v>Funkc.ter</v>
      </c>
      <c r="FO24" s="55" t="e">
        <f>VLOOKUP(FM24,Munkaszámok!E:G,3,0)</f>
        <v>#N/A</v>
      </c>
      <c r="FP24" s="55">
        <v>1000</v>
      </c>
      <c r="FQ24" s="54" t="e">
        <f>VLOOKUP(FN24,'Szervezeti egység kód lista'!A:B,2,0)</f>
        <v>#N/A</v>
      </c>
    </row>
    <row r="25" spans="2:173" hidden="1" x14ac:dyDescent="0.35">
      <c r="B25" s="67" t="s">
        <v>1346</v>
      </c>
      <c r="F25" s="67" t="s">
        <v>1412</v>
      </c>
      <c r="G25" s="81" t="s">
        <v>583</v>
      </c>
      <c r="H25" s="143" t="str">
        <f>VLOOKUP(G25,'Körzet lista'!$C$1:$D$156,2,0)</f>
        <v>Funkc.ter</v>
      </c>
      <c r="AN25" s="75">
        <f t="shared" si="0"/>
        <v>0</v>
      </c>
      <c r="AR25" s="54" t="s">
        <v>1339</v>
      </c>
      <c r="BB25" s="53"/>
      <c r="BD25" s="76">
        <f t="shared" si="1"/>
        <v>0</v>
      </c>
      <c r="BE25" s="55">
        <f t="shared" si="2"/>
        <v>0</v>
      </c>
      <c r="BF25" s="55" t="e">
        <f>VLOOKUP(BB25,Munkaszámok!C:E,3,0)</f>
        <v>#N/A</v>
      </c>
      <c r="BG25" s="55" t="str">
        <f t="shared" si="25"/>
        <v>Funkc.ter</v>
      </c>
      <c r="BH25" s="55" t="e">
        <f>VLOOKUP(BF25,Munkaszámok!E:G,3,0)</f>
        <v>#N/A</v>
      </c>
      <c r="BI25" s="55">
        <v>1000</v>
      </c>
      <c r="BJ25" s="70" t="e">
        <f>VLOOKUP(BG25,'Szervezeti egység kód lista'!A:B,2,0)</f>
        <v>#N/A</v>
      </c>
      <c r="BM25" s="54" t="s">
        <v>1340</v>
      </c>
      <c r="BW25" s="54" t="s">
        <v>1341</v>
      </c>
      <c r="CG25" s="53"/>
      <c r="CI25" s="76">
        <f t="shared" si="3"/>
        <v>0</v>
      </c>
      <c r="CJ25" s="55">
        <f t="shared" si="4"/>
        <v>0</v>
      </c>
      <c r="CK25" s="55" t="e">
        <f>VLOOKUP(CG25,Munkaszámok!C:E,3,0)</f>
        <v>#N/A</v>
      </c>
      <c r="CL25" s="55" t="str">
        <f t="shared" si="26"/>
        <v>Funkc.ter</v>
      </c>
      <c r="CM25" s="55" t="e">
        <f>VLOOKUP(CK25,Munkaszámok!E:G,3,0)</f>
        <v>#N/A</v>
      </c>
      <c r="CN25" s="55">
        <v>1000</v>
      </c>
      <c r="CO25" s="70" t="e">
        <f>VLOOKUP(CL25,'Szervezeti egység kód lista'!A:B,2,0)</f>
        <v>#N/A</v>
      </c>
      <c r="CQ25" s="54" t="s">
        <v>1345</v>
      </c>
      <c r="DA25" s="53"/>
      <c r="DC25" s="55">
        <f t="shared" si="27"/>
        <v>0</v>
      </c>
      <c r="DD25" s="55">
        <f t="shared" si="6"/>
        <v>0</v>
      </c>
      <c r="DE25" s="55" t="e">
        <f>VLOOKUP(DA25,Munkaszámok!C:E,3,0)</f>
        <v>#N/A</v>
      </c>
      <c r="DF25" s="55" t="str">
        <f t="shared" si="28"/>
        <v>Funkc.ter</v>
      </c>
      <c r="DG25" s="55" t="e">
        <f>VLOOKUP(DE25,Munkaszámok!E:G,3,0)</f>
        <v>#N/A</v>
      </c>
      <c r="DH25" s="55">
        <v>1000</v>
      </c>
      <c r="DI25" s="70" t="e">
        <f>VLOOKUP(DF25,'Szervezeti egység kód lista'!A:B,2,0)</f>
        <v>#N/A</v>
      </c>
      <c r="DK25" s="54" t="s">
        <v>1342</v>
      </c>
      <c r="DU25" s="96" t="s">
        <v>1013</v>
      </c>
      <c r="DV25" s="55"/>
      <c r="DW25" s="55">
        <f t="shared" si="29"/>
        <v>0</v>
      </c>
      <c r="DX25" s="55">
        <f t="shared" si="8"/>
        <v>0</v>
      </c>
      <c r="DY25" s="55" t="str">
        <f>VLOOKUP(DU25,Munkaszámok!C:E,3,0)</f>
        <v>C10148/18</v>
      </c>
      <c r="DZ25" s="55" t="str">
        <f t="shared" si="30"/>
        <v>Funkc.ter</v>
      </c>
      <c r="EA25" s="55" t="str">
        <f>VLOOKUP(DY25,Munkaszámok!E:G,3,0)</f>
        <v>C101</v>
      </c>
      <c r="EB25" s="55">
        <v>1000</v>
      </c>
      <c r="EC25" s="52" t="e">
        <f>VLOOKUP(DZ25,'Szervezeti egység kód lista'!A:B,2,0)</f>
        <v>#N/A</v>
      </c>
      <c r="EE25" s="54" t="s">
        <v>1343</v>
      </c>
      <c r="EO25" s="53"/>
      <c r="EQ25" s="55">
        <f t="shared" si="31"/>
        <v>0</v>
      </c>
      <c r="ER25" s="55">
        <f t="shared" si="10"/>
        <v>0</v>
      </c>
      <c r="ES25" s="55" t="e">
        <f>VLOOKUP(EO25,Munkaszámok!C:E,3,0)</f>
        <v>#N/A</v>
      </c>
      <c r="ET25" s="55" t="str">
        <f t="shared" si="32"/>
        <v>Funkc.ter</v>
      </c>
      <c r="EU25" s="55" t="e">
        <f>VLOOKUP(ES25,Munkaszámok!E:G,3,0)</f>
        <v>#N/A</v>
      </c>
      <c r="EV25" s="55">
        <v>1000</v>
      </c>
      <c r="EW25" s="54" t="e">
        <f>VLOOKUP(BG25,'Szervezeti egység kód lista'!A:B,2,0)</f>
        <v>#N/A</v>
      </c>
      <c r="EY25" s="54" t="s">
        <v>1344</v>
      </c>
      <c r="FI25" s="53"/>
      <c r="FK25" s="55">
        <f t="shared" si="33"/>
        <v>0</v>
      </c>
      <c r="FL25" s="55">
        <f t="shared" si="13"/>
        <v>0</v>
      </c>
      <c r="FM25" s="55" t="e">
        <f>VLOOKUP(FI25,Munkaszámok!C:E,3,0)</f>
        <v>#N/A</v>
      </c>
      <c r="FN25" s="55" t="str">
        <f t="shared" si="34"/>
        <v>Funkc.ter</v>
      </c>
      <c r="FO25" s="55" t="e">
        <f>VLOOKUP(FM25,Munkaszámok!E:G,3,0)</f>
        <v>#N/A</v>
      </c>
      <c r="FP25" s="55">
        <v>1000</v>
      </c>
      <c r="FQ25" s="54" t="e">
        <f>VLOOKUP(FN25,'Szervezeti egység kód lista'!A:B,2,0)</f>
        <v>#N/A</v>
      </c>
    </row>
    <row r="26" spans="2:173" hidden="1" x14ac:dyDescent="0.35">
      <c r="B26" s="67" t="s">
        <v>1346</v>
      </c>
      <c r="F26" s="67" t="s">
        <v>1412</v>
      </c>
      <c r="G26" s="81" t="s">
        <v>583</v>
      </c>
      <c r="H26" s="143" t="str">
        <f>VLOOKUP(G26,'Körzet lista'!$C$1:$D$156,2,0)</f>
        <v>Funkc.ter</v>
      </c>
      <c r="AN26" s="75">
        <f t="shared" si="0"/>
        <v>0</v>
      </c>
      <c r="AR26" s="54" t="s">
        <v>1339</v>
      </c>
      <c r="BB26" s="53"/>
      <c r="BD26" s="76">
        <f t="shared" si="1"/>
        <v>0</v>
      </c>
      <c r="BE26" s="55">
        <f t="shared" si="2"/>
        <v>0</v>
      </c>
      <c r="BF26" s="55" t="e">
        <f>VLOOKUP(BB26,Munkaszámok!C:E,3,0)</f>
        <v>#N/A</v>
      </c>
      <c r="BG26" s="55" t="str">
        <f t="shared" si="25"/>
        <v>Funkc.ter</v>
      </c>
      <c r="BH26" s="55" t="e">
        <f>VLOOKUP(BF26,Munkaszámok!E:G,3,0)</f>
        <v>#N/A</v>
      </c>
      <c r="BI26" s="55">
        <v>1000</v>
      </c>
      <c r="BJ26" s="70" t="e">
        <f>VLOOKUP(BG26,'Szervezeti egység kód lista'!A:B,2,0)</f>
        <v>#N/A</v>
      </c>
      <c r="BM26" s="54" t="s">
        <v>1340</v>
      </c>
      <c r="BW26" s="54" t="s">
        <v>1341</v>
      </c>
      <c r="CG26" s="53"/>
      <c r="CI26" s="76">
        <f t="shared" si="3"/>
        <v>0</v>
      </c>
      <c r="CJ26" s="55">
        <f t="shared" si="4"/>
        <v>0</v>
      </c>
      <c r="CK26" s="55" t="e">
        <f>VLOOKUP(CG26,Munkaszámok!C:E,3,0)</f>
        <v>#N/A</v>
      </c>
      <c r="CL26" s="55" t="str">
        <f t="shared" si="26"/>
        <v>Funkc.ter</v>
      </c>
      <c r="CM26" s="55" t="e">
        <f>VLOOKUP(CK26,Munkaszámok!E:G,3,0)</f>
        <v>#N/A</v>
      </c>
      <c r="CN26" s="55">
        <v>1000</v>
      </c>
      <c r="CO26" s="70" t="e">
        <f>VLOOKUP(CL26,'Szervezeti egység kód lista'!A:B,2,0)</f>
        <v>#N/A</v>
      </c>
      <c r="CQ26" s="54" t="s">
        <v>1345</v>
      </c>
      <c r="DA26" s="53"/>
      <c r="DC26" s="55">
        <f t="shared" si="27"/>
        <v>0</v>
      </c>
      <c r="DD26" s="55">
        <f t="shared" si="6"/>
        <v>0</v>
      </c>
      <c r="DE26" s="55" t="e">
        <f>VLOOKUP(DA26,Munkaszámok!C:E,3,0)</f>
        <v>#N/A</v>
      </c>
      <c r="DF26" s="55" t="str">
        <f t="shared" si="28"/>
        <v>Funkc.ter</v>
      </c>
      <c r="DG26" s="55" t="e">
        <f>VLOOKUP(DE26,Munkaszámok!E:G,3,0)</f>
        <v>#N/A</v>
      </c>
      <c r="DH26" s="55">
        <v>1000</v>
      </c>
      <c r="DI26" s="70" t="e">
        <f>VLOOKUP(DF26,'Szervezeti egység kód lista'!A:B,2,0)</f>
        <v>#N/A</v>
      </c>
      <c r="DK26" s="54" t="s">
        <v>1342</v>
      </c>
      <c r="DU26" s="96" t="s">
        <v>1013</v>
      </c>
      <c r="DV26" s="55"/>
      <c r="DW26" s="55">
        <f t="shared" si="29"/>
        <v>0</v>
      </c>
      <c r="DX26" s="55">
        <f t="shared" si="8"/>
        <v>0</v>
      </c>
      <c r="DY26" s="55" t="str">
        <f>VLOOKUP(DU26,Munkaszámok!C:E,3,0)</f>
        <v>C10148/18</v>
      </c>
      <c r="DZ26" s="55" t="str">
        <f t="shared" si="30"/>
        <v>Funkc.ter</v>
      </c>
      <c r="EA26" s="55" t="str">
        <f>VLOOKUP(DY26,Munkaszámok!E:G,3,0)</f>
        <v>C101</v>
      </c>
      <c r="EB26" s="55">
        <v>1000</v>
      </c>
      <c r="EC26" s="52" t="e">
        <f>VLOOKUP(DZ26,'Szervezeti egység kód lista'!A:B,2,0)</f>
        <v>#N/A</v>
      </c>
      <c r="EE26" s="54" t="s">
        <v>1343</v>
      </c>
      <c r="EO26" s="53"/>
      <c r="EQ26" s="55">
        <f t="shared" si="31"/>
        <v>0</v>
      </c>
      <c r="ER26" s="55">
        <f t="shared" si="10"/>
        <v>0</v>
      </c>
      <c r="ES26" s="55" t="e">
        <f>VLOOKUP(EO26,Munkaszámok!C:E,3,0)</f>
        <v>#N/A</v>
      </c>
      <c r="ET26" s="55" t="str">
        <f t="shared" si="32"/>
        <v>Funkc.ter</v>
      </c>
      <c r="EU26" s="55" t="e">
        <f>VLOOKUP(ES26,Munkaszámok!E:G,3,0)</f>
        <v>#N/A</v>
      </c>
      <c r="EV26" s="55">
        <v>1000</v>
      </c>
      <c r="EW26" s="54" t="e">
        <f>VLOOKUP(BG26,'Szervezeti egység kód lista'!A:B,2,0)</f>
        <v>#N/A</v>
      </c>
      <c r="EY26" s="54" t="s">
        <v>1344</v>
      </c>
      <c r="FI26" s="53"/>
      <c r="FK26" s="55">
        <f t="shared" si="33"/>
        <v>0</v>
      </c>
      <c r="FL26" s="55">
        <f t="shared" si="13"/>
        <v>0</v>
      </c>
      <c r="FM26" s="55" t="e">
        <f>VLOOKUP(FI26,Munkaszámok!C:E,3,0)</f>
        <v>#N/A</v>
      </c>
      <c r="FN26" s="55" t="str">
        <f t="shared" si="34"/>
        <v>Funkc.ter</v>
      </c>
      <c r="FO26" s="55" t="e">
        <f>VLOOKUP(FM26,Munkaszámok!E:G,3,0)</f>
        <v>#N/A</v>
      </c>
      <c r="FP26" s="55">
        <v>1000</v>
      </c>
      <c r="FQ26" s="54" t="e">
        <f>VLOOKUP(FN26,'Szervezeti egység kód lista'!A:B,2,0)</f>
        <v>#N/A</v>
      </c>
    </row>
    <row r="27" spans="2:173" hidden="1" x14ac:dyDescent="0.35">
      <c r="B27" s="67" t="s">
        <v>1346</v>
      </c>
      <c r="F27" s="67" t="s">
        <v>1412</v>
      </c>
      <c r="G27" s="81" t="s">
        <v>583</v>
      </c>
      <c r="H27" s="143" t="str">
        <f>VLOOKUP(G27,'Körzet lista'!$C$1:$D$156,2,0)</f>
        <v>Funkc.ter</v>
      </c>
      <c r="AN27" s="75">
        <f t="shared" si="0"/>
        <v>0</v>
      </c>
      <c r="AR27" s="54" t="s">
        <v>1339</v>
      </c>
      <c r="BB27" s="53"/>
      <c r="BD27" s="76">
        <f t="shared" si="1"/>
        <v>0</v>
      </c>
      <c r="BE27" s="55">
        <f t="shared" si="2"/>
        <v>0</v>
      </c>
      <c r="BF27" s="55" t="e">
        <f>VLOOKUP(BB27,Munkaszámok!C:E,3,0)</f>
        <v>#N/A</v>
      </c>
      <c r="BG27" s="55" t="str">
        <f t="shared" si="25"/>
        <v>Funkc.ter</v>
      </c>
      <c r="BH27" s="55" t="e">
        <f>VLOOKUP(BF27,Munkaszámok!E:G,3,0)</f>
        <v>#N/A</v>
      </c>
      <c r="BI27" s="55">
        <v>1000</v>
      </c>
      <c r="BJ27" s="70" t="e">
        <f>VLOOKUP(BG27,'Szervezeti egység kód lista'!A:B,2,0)</f>
        <v>#N/A</v>
      </c>
      <c r="BM27" s="54" t="s">
        <v>1340</v>
      </c>
      <c r="BW27" s="54" t="s">
        <v>1341</v>
      </c>
      <c r="CG27" s="53"/>
      <c r="CI27" s="76">
        <f t="shared" si="3"/>
        <v>0</v>
      </c>
      <c r="CJ27" s="55">
        <f t="shared" si="4"/>
        <v>0</v>
      </c>
      <c r="CK27" s="55" t="e">
        <f>VLOOKUP(CG27,Munkaszámok!C:E,3,0)</f>
        <v>#N/A</v>
      </c>
      <c r="CL27" s="55" t="str">
        <f t="shared" si="26"/>
        <v>Funkc.ter</v>
      </c>
      <c r="CM27" s="55" t="e">
        <f>VLOOKUP(CK27,Munkaszámok!E:G,3,0)</f>
        <v>#N/A</v>
      </c>
      <c r="CN27" s="55">
        <v>1000</v>
      </c>
      <c r="CO27" s="70" t="e">
        <f>VLOOKUP(CL27,'Szervezeti egység kód lista'!A:B,2,0)</f>
        <v>#N/A</v>
      </c>
      <c r="CQ27" s="54" t="s">
        <v>1345</v>
      </c>
      <c r="DA27" s="53"/>
      <c r="DC27" s="55">
        <f t="shared" si="27"/>
        <v>0</v>
      </c>
      <c r="DD27" s="55">
        <f t="shared" si="6"/>
        <v>0</v>
      </c>
      <c r="DE27" s="55" t="e">
        <f>VLOOKUP(DA27,Munkaszámok!C:E,3,0)</f>
        <v>#N/A</v>
      </c>
      <c r="DF27" s="55" t="str">
        <f t="shared" si="28"/>
        <v>Funkc.ter</v>
      </c>
      <c r="DG27" s="55" t="e">
        <f>VLOOKUP(DE27,Munkaszámok!E:G,3,0)</f>
        <v>#N/A</v>
      </c>
      <c r="DH27" s="55">
        <v>1000</v>
      </c>
      <c r="DI27" s="70" t="e">
        <f>VLOOKUP(DF27,'Szervezeti egység kód lista'!A:B,2,0)</f>
        <v>#N/A</v>
      </c>
      <c r="DK27" s="54" t="s">
        <v>1342</v>
      </c>
      <c r="DU27" s="96" t="s">
        <v>1013</v>
      </c>
      <c r="DV27" s="55"/>
      <c r="DW27" s="55">
        <f t="shared" si="29"/>
        <v>0</v>
      </c>
      <c r="DX27" s="55">
        <f t="shared" si="8"/>
        <v>0</v>
      </c>
      <c r="DY27" s="55" t="str">
        <f>VLOOKUP(DU27,Munkaszámok!C:E,3,0)</f>
        <v>C10148/18</v>
      </c>
      <c r="DZ27" s="55" t="str">
        <f t="shared" si="30"/>
        <v>Funkc.ter</v>
      </c>
      <c r="EA27" s="55" t="str">
        <f>VLOOKUP(DY27,Munkaszámok!E:G,3,0)</f>
        <v>C101</v>
      </c>
      <c r="EB27" s="55">
        <v>1000</v>
      </c>
      <c r="EC27" s="52" t="e">
        <f>VLOOKUP(DZ27,'Szervezeti egység kód lista'!A:B,2,0)</f>
        <v>#N/A</v>
      </c>
      <c r="EE27" s="54" t="s">
        <v>1343</v>
      </c>
      <c r="EO27" s="53"/>
      <c r="EQ27" s="55">
        <f t="shared" si="31"/>
        <v>0</v>
      </c>
      <c r="ER27" s="55">
        <f t="shared" si="10"/>
        <v>0</v>
      </c>
      <c r="ES27" s="55" t="e">
        <f>VLOOKUP(EO27,Munkaszámok!C:E,3,0)</f>
        <v>#N/A</v>
      </c>
      <c r="ET27" s="55" t="str">
        <f t="shared" si="32"/>
        <v>Funkc.ter</v>
      </c>
      <c r="EU27" s="55" t="e">
        <f>VLOOKUP(ES27,Munkaszámok!E:G,3,0)</f>
        <v>#N/A</v>
      </c>
      <c r="EV27" s="55">
        <v>1000</v>
      </c>
      <c r="EW27" s="54" t="e">
        <f>VLOOKUP(BG27,'Szervezeti egység kód lista'!A:B,2,0)</f>
        <v>#N/A</v>
      </c>
      <c r="EY27" s="54" t="s">
        <v>1344</v>
      </c>
      <c r="FI27" s="53"/>
      <c r="FK27" s="55">
        <f t="shared" si="33"/>
        <v>0</v>
      </c>
      <c r="FL27" s="55">
        <f t="shared" si="13"/>
        <v>0</v>
      </c>
      <c r="FM27" s="55" t="e">
        <f>VLOOKUP(FI27,Munkaszámok!C:E,3,0)</f>
        <v>#N/A</v>
      </c>
      <c r="FN27" s="55" t="str">
        <f t="shared" si="34"/>
        <v>Funkc.ter</v>
      </c>
      <c r="FO27" s="55" t="e">
        <f>VLOOKUP(FM27,Munkaszámok!E:G,3,0)</f>
        <v>#N/A</v>
      </c>
      <c r="FP27" s="55">
        <v>1000</v>
      </c>
      <c r="FQ27" s="54" t="e">
        <f>VLOOKUP(FN27,'Szervezeti egység kód lista'!A:B,2,0)</f>
        <v>#N/A</v>
      </c>
    </row>
    <row r="28" spans="2:173" hidden="1" x14ac:dyDescent="0.35">
      <c r="B28" s="67" t="s">
        <v>1346</v>
      </c>
      <c r="F28" s="67" t="s">
        <v>1412</v>
      </c>
      <c r="G28" s="81" t="s">
        <v>583</v>
      </c>
      <c r="H28" s="143" t="str">
        <f>VLOOKUP(G28,'Körzet lista'!$C$1:$D$156,2,0)</f>
        <v>Funkc.ter</v>
      </c>
      <c r="AN28" s="75">
        <f t="shared" si="0"/>
        <v>0</v>
      </c>
      <c r="AR28" s="54" t="s">
        <v>1339</v>
      </c>
      <c r="BB28" s="53"/>
      <c r="BD28" s="76">
        <f t="shared" si="1"/>
        <v>0</v>
      </c>
      <c r="BE28" s="55">
        <f t="shared" si="2"/>
        <v>0</v>
      </c>
      <c r="BF28" s="55" t="e">
        <f>VLOOKUP(BB28,Munkaszámok!C:E,3,0)</f>
        <v>#N/A</v>
      </c>
      <c r="BG28" s="55" t="str">
        <f t="shared" ref="BG28:BG50" si="35">+H28</f>
        <v>Funkc.ter</v>
      </c>
      <c r="BH28" s="55" t="e">
        <f>VLOOKUP(BF28,Munkaszámok!E:G,3,0)</f>
        <v>#N/A</v>
      </c>
      <c r="BI28" s="55">
        <v>1000</v>
      </c>
      <c r="BJ28" s="70" t="e">
        <f>VLOOKUP(BG28,'Szervezeti egység kód lista'!A:B,2,0)</f>
        <v>#N/A</v>
      </c>
      <c r="BM28" s="54" t="s">
        <v>1340</v>
      </c>
      <c r="BW28" s="54" t="s">
        <v>1341</v>
      </c>
      <c r="CG28" s="53"/>
      <c r="CI28" s="76">
        <f t="shared" si="3"/>
        <v>0</v>
      </c>
      <c r="CJ28" s="55">
        <f t="shared" si="4"/>
        <v>0</v>
      </c>
      <c r="CK28" s="55" t="e">
        <f>VLOOKUP(CG28,Munkaszámok!C:E,3,0)</f>
        <v>#N/A</v>
      </c>
      <c r="CL28" s="55" t="str">
        <f t="shared" ref="CL28:CL50" si="36">+H28</f>
        <v>Funkc.ter</v>
      </c>
      <c r="CM28" s="55" t="e">
        <f>VLOOKUP(CK28,Munkaszámok!E:G,3,0)</f>
        <v>#N/A</v>
      </c>
      <c r="CN28" s="55">
        <v>1000</v>
      </c>
      <c r="CO28" s="70" t="e">
        <f>VLOOKUP(CL28,'Szervezeti egység kód lista'!A:B,2,0)</f>
        <v>#N/A</v>
      </c>
      <c r="CQ28" s="54" t="s">
        <v>1345</v>
      </c>
      <c r="DA28" s="53"/>
      <c r="DC28" s="55">
        <f t="shared" si="5"/>
        <v>0</v>
      </c>
      <c r="DD28" s="55">
        <f t="shared" si="6"/>
        <v>0</v>
      </c>
      <c r="DE28" s="55" t="e">
        <f>VLOOKUP(DA28,Munkaszámok!C:E,3,0)</f>
        <v>#N/A</v>
      </c>
      <c r="DF28" s="55" t="str">
        <f t="shared" ref="DF28:DF50" si="37">+H28</f>
        <v>Funkc.ter</v>
      </c>
      <c r="DG28" s="55" t="e">
        <f>VLOOKUP(DE28,Munkaszámok!E:G,3,0)</f>
        <v>#N/A</v>
      </c>
      <c r="DH28" s="55">
        <v>1000</v>
      </c>
      <c r="DI28" s="70" t="e">
        <f>VLOOKUP(DF28,'Szervezeti egység kód lista'!A:B,2,0)</f>
        <v>#N/A</v>
      </c>
      <c r="DK28" s="54" t="s">
        <v>1342</v>
      </c>
      <c r="DU28" s="96" t="s">
        <v>1013</v>
      </c>
      <c r="DV28" s="55"/>
      <c r="DW28" s="55">
        <f t="shared" si="7"/>
        <v>0</v>
      </c>
      <c r="DX28" s="55">
        <f t="shared" si="8"/>
        <v>0</v>
      </c>
      <c r="DY28" s="55" t="str">
        <f>VLOOKUP(DU28,Munkaszámok!C:E,3,0)</f>
        <v>C10148/18</v>
      </c>
      <c r="DZ28" s="55" t="str">
        <f t="shared" ref="DZ28:DZ50" si="38">+H28</f>
        <v>Funkc.ter</v>
      </c>
      <c r="EA28" s="55" t="str">
        <f>VLOOKUP(DY28,Munkaszámok!E:G,3,0)</f>
        <v>C101</v>
      </c>
      <c r="EB28" s="55">
        <v>1000</v>
      </c>
      <c r="EC28" s="52" t="e">
        <f>VLOOKUP(DZ28,'Szervezeti egység kód lista'!A:B,2,0)</f>
        <v>#N/A</v>
      </c>
      <c r="EE28" s="54" t="s">
        <v>1343</v>
      </c>
      <c r="EO28" s="53"/>
      <c r="EQ28" s="55">
        <f t="shared" si="9"/>
        <v>0</v>
      </c>
      <c r="ER28" s="55">
        <f t="shared" si="10"/>
        <v>0</v>
      </c>
      <c r="ES28" s="55" t="e">
        <f>VLOOKUP(EO28,Munkaszámok!C:E,3,0)</f>
        <v>#N/A</v>
      </c>
      <c r="ET28" s="55" t="str">
        <f t="shared" si="11"/>
        <v>Funkc.ter</v>
      </c>
      <c r="EU28" s="55" t="e">
        <f>VLOOKUP(ES28,Munkaszámok!E:G,3,0)</f>
        <v>#N/A</v>
      </c>
      <c r="EV28" s="55">
        <v>1000</v>
      </c>
      <c r="EW28" s="54" t="e">
        <f>VLOOKUP(BG28,'Szervezeti egység kód lista'!A:B,2,0)</f>
        <v>#N/A</v>
      </c>
      <c r="EY28" s="54" t="s">
        <v>1344</v>
      </c>
      <c r="FI28" s="53"/>
      <c r="FK28" s="55">
        <f t="shared" si="12"/>
        <v>0</v>
      </c>
      <c r="FL28" s="55">
        <f t="shared" si="13"/>
        <v>0</v>
      </c>
      <c r="FM28" s="55" t="e">
        <f>VLOOKUP(FI28,Munkaszámok!C:E,3,0)</f>
        <v>#N/A</v>
      </c>
      <c r="FN28" s="55" t="str">
        <f t="shared" si="14"/>
        <v>Funkc.ter</v>
      </c>
      <c r="FO28" s="55" t="e">
        <f>VLOOKUP(FM28,Munkaszámok!E:G,3,0)</f>
        <v>#N/A</v>
      </c>
      <c r="FP28" s="55">
        <v>1000</v>
      </c>
      <c r="FQ28" s="54" t="e">
        <f>VLOOKUP(FN28,'Szervezeti egység kód lista'!A:B,2,0)</f>
        <v>#N/A</v>
      </c>
    </row>
    <row r="29" spans="2:173" hidden="1" x14ac:dyDescent="0.35">
      <c r="B29" s="67" t="s">
        <v>1346</v>
      </c>
      <c r="F29" s="67" t="s">
        <v>1412</v>
      </c>
      <c r="G29" s="81" t="s">
        <v>583</v>
      </c>
      <c r="H29" s="143" t="str">
        <f>VLOOKUP(G29,'Körzet lista'!$C$1:$D$156,2,0)</f>
        <v>Funkc.ter</v>
      </c>
      <c r="AN29" s="75">
        <f t="shared" si="0"/>
        <v>0</v>
      </c>
      <c r="AR29" s="54" t="s">
        <v>1339</v>
      </c>
      <c r="BB29" s="53"/>
      <c r="BD29" s="76">
        <f t="shared" si="1"/>
        <v>0</v>
      </c>
      <c r="BE29" s="55">
        <f t="shared" si="2"/>
        <v>0</v>
      </c>
      <c r="BF29" s="55" t="e">
        <f>VLOOKUP(BB29,Munkaszámok!C:E,3,0)</f>
        <v>#N/A</v>
      </c>
      <c r="BG29" s="55" t="str">
        <f t="shared" si="35"/>
        <v>Funkc.ter</v>
      </c>
      <c r="BH29" s="55" t="e">
        <f>VLOOKUP(BF29,Munkaszámok!E:G,3,0)</f>
        <v>#N/A</v>
      </c>
      <c r="BI29" s="55">
        <v>1000</v>
      </c>
      <c r="BJ29" s="70" t="e">
        <f>VLOOKUP(BG29,'Szervezeti egység kód lista'!A:B,2,0)</f>
        <v>#N/A</v>
      </c>
      <c r="BM29" s="54" t="s">
        <v>1340</v>
      </c>
      <c r="BW29" s="54" t="s">
        <v>1341</v>
      </c>
      <c r="CG29" s="53"/>
      <c r="CI29" s="76">
        <f t="shared" si="3"/>
        <v>0</v>
      </c>
      <c r="CJ29" s="55">
        <f t="shared" si="4"/>
        <v>0</v>
      </c>
      <c r="CK29" s="55" t="e">
        <f>VLOOKUP(CG29,Munkaszámok!C:E,3,0)</f>
        <v>#N/A</v>
      </c>
      <c r="CL29" s="55" t="str">
        <f t="shared" si="36"/>
        <v>Funkc.ter</v>
      </c>
      <c r="CM29" s="55" t="e">
        <f>VLOOKUP(CK29,Munkaszámok!E:G,3,0)</f>
        <v>#N/A</v>
      </c>
      <c r="CN29" s="55">
        <v>1000</v>
      </c>
      <c r="CO29" s="70" t="e">
        <f>VLOOKUP(CL29,'Szervezeti egység kód lista'!A:B,2,0)</f>
        <v>#N/A</v>
      </c>
      <c r="CQ29" s="54" t="s">
        <v>1345</v>
      </c>
      <c r="DA29" s="53"/>
      <c r="DC29" s="55">
        <f t="shared" si="5"/>
        <v>0</v>
      </c>
      <c r="DD29" s="55">
        <f t="shared" si="6"/>
        <v>0</v>
      </c>
      <c r="DE29" s="55" t="e">
        <f>VLOOKUP(DA29,Munkaszámok!C:E,3,0)</f>
        <v>#N/A</v>
      </c>
      <c r="DF29" s="55" t="str">
        <f t="shared" si="37"/>
        <v>Funkc.ter</v>
      </c>
      <c r="DG29" s="55" t="e">
        <f>VLOOKUP(DE29,Munkaszámok!E:G,3,0)</f>
        <v>#N/A</v>
      </c>
      <c r="DH29" s="55">
        <v>1000</v>
      </c>
      <c r="DI29" s="70" t="e">
        <f>VLOOKUP(DF29,'Szervezeti egység kód lista'!A:B,2,0)</f>
        <v>#N/A</v>
      </c>
      <c r="DK29" s="54" t="s">
        <v>1342</v>
      </c>
      <c r="DU29" s="96" t="s">
        <v>1013</v>
      </c>
      <c r="DV29" s="55"/>
      <c r="DW29" s="55">
        <f t="shared" si="7"/>
        <v>0</v>
      </c>
      <c r="DX29" s="55">
        <f t="shared" si="8"/>
        <v>0</v>
      </c>
      <c r="DY29" s="55" t="str">
        <f>VLOOKUP(DU29,Munkaszámok!C:E,3,0)</f>
        <v>C10148/18</v>
      </c>
      <c r="DZ29" s="55" t="str">
        <f t="shared" si="38"/>
        <v>Funkc.ter</v>
      </c>
      <c r="EA29" s="55" t="str">
        <f>VLOOKUP(DY29,Munkaszámok!E:G,3,0)</f>
        <v>C101</v>
      </c>
      <c r="EB29" s="55">
        <v>1000</v>
      </c>
      <c r="EC29" s="52" t="e">
        <f>VLOOKUP(DZ29,'Szervezeti egység kód lista'!A:B,2,0)</f>
        <v>#N/A</v>
      </c>
      <c r="EE29" s="54" t="s">
        <v>1343</v>
      </c>
      <c r="EO29" s="53"/>
      <c r="EQ29" s="55">
        <f t="shared" si="9"/>
        <v>0</v>
      </c>
      <c r="ER29" s="55">
        <f t="shared" si="10"/>
        <v>0</v>
      </c>
      <c r="ES29" s="55" t="e">
        <f>VLOOKUP(EO29,Munkaszámok!C:E,3,0)</f>
        <v>#N/A</v>
      </c>
      <c r="ET29" s="55" t="str">
        <f t="shared" si="11"/>
        <v>Funkc.ter</v>
      </c>
      <c r="EU29" s="55" t="e">
        <f>VLOOKUP(ES29,Munkaszámok!E:G,3,0)</f>
        <v>#N/A</v>
      </c>
      <c r="EV29" s="55">
        <v>1000</v>
      </c>
      <c r="EW29" s="54" t="e">
        <f>VLOOKUP(BG29,'Szervezeti egység kód lista'!A:B,2,0)</f>
        <v>#N/A</v>
      </c>
      <c r="EY29" s="54" t="s">
        <v>1344</v>
      </c>
      <c r="FI29" s="53"/>
      <c r="FK29" s="55">
        <f t="shared" si="12"/>
        <v>0</v>
      </c>
      <c r="FL29" s="55">
        <f t="shared" si="13"/>
        <v>0</v>
      </c>
      <c r="FM29" s="55" t="e">
        <f>VLOOKUP(FI29,Munkaszámok!C:E,3,0)</f>
        <v>#N/A</v>
      </c>
      <c r="FN29" s="55" t="str">
        <f t="shared" si="14"/>
        <v>Funkc.ter</v>
      </c>
      <c r="FO29" s="55" t="e">
        <f>VLOOKUP(FM29,Munkaszámok!E:G,3,0)</f>
        <v>#N/A</v>
      </c>
      <c r="FP29" s="55">
        <v>1000</v>
      </c>
      <c r="FQ29" s="54" t="e">
        <f>VLOOKUP(FN29,'Szervezeti egység kód lista'!A:B,2,0)</f>
        <v>#N/A</v>
      </c>
    </row>
    <row r="30" spans="2:173" hidden="1" x14ac:dyDescent="0.35">
      <c r="B30" s="67" t="s">
        <v>1346</v>
      </c>
      <c r="F30" s="67" t="s">
        <v>1412</v>
      </c>
      <c r="G30" s="81" t="s">
        <v>583</v>
      </c>
      <c r="H30" s="143" t="str">
        <f>VLOOKUP(G30,'Körzet lista'!$C$1:$D$156,2,0)</f>
        <v>Funkc.ter</v>
      </c>
      <c r="AN30" s="75">
        <f t="shared" si="0"/>
        <v>0</v>
      </c>
      <c r="AR30" s="54" t="s">
        <v>1339</v>
      </c>
      <c r="BB30" s="53"/>
      <c r="BD30" s="76">
        <f t="shared" si="1"/>
        <v>0</v>
      </c>
      <c r="BE30" s="55">
        <f t="shared" si="2"/>
        <v>0</v>
      </c>
      <c r="BF30" s="55" t="e">
        <f>VLOOKUP(BB30,Munkaszámok!C:E,3,0)</f>
        <v>#N/A</v>
      </c>
      <c r="BG30" s="55" t="str">
        <f t="shared" si="35"/>
        <v>Funkc.ter</v>
      </c>
      <c r="BH30" s="55" t="e">
        <f>VLOOKUP(BF30,Munkaszámok!E:G,3,0)</f>
        <v>#N/A</v>
      </c>
      <c r="BI30" s="55">
        <v>1000</v>
      </c>
      <c r="BJ30" s="70" t="e">
        <f>VLOOKUP(BG30,'Szervezeti egység kód lista'!A:B,2,0)</f>
        <v>#N/A</v>
      </c>
      <c r="BM30" s="54" t="s">
        <v>1340</v>
      </c>
      <c r="BW30" s="54" t="s">
        <v>1341</v>
      </c>
      <c r="CG30" s="53"/>
      <c r="CI30" s="76">
        <f t="shared" si="3"/>
        <v>0</v>
      </c>
      <c r="CJ30" s="55">
        <f t="shared" si="4"/>
        <v>0</v>
      </c>
      <c r="CK30" s="55" t="e">
        <f>VLOOKUP(CG30,Munkaszámok!C:E,3,0)</f>
        <v>#N/A</v>
      </c>
      <c r="CL30" s="55" t="str">
        <f t="shared" si="36"/>
        <v>Funkc.ter</v>
      </c>
      <c r="CM30" s="55" t="e">
        <f>VLOOKUP(CK30,Munkaszámok!E:G,3,0)</f>
        <v>#N/A</v>
      </c>
      <c r="CN30" s="55">
        <v>1000</v>
      </c>
      <c r="CO30" s="70" t="e">
        <f>VLOOKUP(CL30,'Szervezeti egység kód lista'!A:B,2,0)</f>
        <v>#N/A</v>
      </c>
      <c r="CQ30" s="54" t="s">
        <v>1345</v>
      </c>
      <c r="DA30" s="53"/>
      <c r="DC30" s="55">
        <f t="shared" si="5"/>
        <v>0</v>
      </c>
      <c r="DD30" s="55">
        <f t="shared" si="6"/>
        <v>0</v>
      </c>
      <c r="DE30" s="55" t="e">
        <f>VLOOKUP(DA30,Munkaszámok!C:E,3,0)</f>
        <v>#N/A</v>
      </c>
      <c r="DF30" s="55" t="str">
        <f t="shared" si="37"/>
        <v>Funkc.ter</v>
      </c>
      <c r="DG30" s="55" t="e">
        <f>VLOOKUP(DE30,Munkaszámok!E:G,3,0)</f>
        <v>#N/A</v>
      </c>
      <c r="DH30" s="55">
        <v>1000</v>
      </c>
      <c r="DI30" s="70" t="e">
        <f>VLOOKUP(DF30,'Szervezeti egység kód lista'!A:B,2,0)</f>
        <v>#N/A</v>
      </c>
      <c r="DK30" s="54" t="s">
        <v>1342</v>
      </c>
      <c r="DU30" s="96" t="s">
        <v>1013</v>
      </c>
      <c r="DV30" s="55"/>
      <c r="DW30" s="55">
        <f t="shared" si="7"/>
        <v>0</v>
      </c>
      <c r="DX30" s="55">
        <f t="shared" si="8"/>
        <v>0</v>
      </c>
      <c r="DY30" s="55" t="str">
        <f>VLOOKUP(DU30,Munkaszámok!C:E,3,0)</f>
        <v>C10148/18</v>
      </c>
      <c r="DZ30" s="55" t="str">
        <f t="shared" si="38"/>
        <v>Funkc.ter</v>
      </c>
      <c r="EA30" s="55" t="str">
        <f>VLOOKUP(DY30,Munkaszámok!E:G,3,0)</f>
        <v>C101</v>
      </c>
      <c r="EB30" s="55">
        <v>1000</v>
      </c>
      <c r="EC30" s="52" t="e">
        <f>VLOOKUP(DZ30,'Szervezeti egység kód lista'!A:B,2,0)</f>
        <v>#N/A</v>
      </c>
      <c r="EE30" s="54" t="s">
        <v>1343</v>
      </c>
      <c r="EO30" s="53"/>
      <c r="EQ30" s="55">
        <f t="shared" si="9"/>
        <v>0</v>
      </c>
      <c r="ER30" s="55">
        <f t="shared" si="10"/>
        <v>0</v>
      </c>
      <c r="ES30" s="55" t="e">
        <f>VLOOKUP(EO30,Munkaszámok!C:E,3,0)</f>
        <v>#N/A</v>
      </c>
      <c r="ET30" s="55" t="str">
        <f t="shared" si="11"/>
        <v>Funkc.ter</v>
      </c>
      <c r="EU30" s="55" t="e">
        <f>VLOOKUP(ES30,Munkaszámok!E:G,3,0)</f>
        <v>#N/A</v>
      </c>
      <c r="EV30" s="55">
        <v>1000</v>
      </c>
      <c r="EW30" s="54" t="e">
        <f>VLOOKUP(BG30,'Szervezeti egység kód lista'!A:B,2,0)</f>
        <v>#N/A</v>
      </c>
      <c r="EY30" s="54" t="s">
        <v>1344</v>
      </c>
      <c r="FI30" s="53"/>
      <c r="FK30" s="55">
        <f t="shared" si="12"/>
        <v>0</v>
      </c>
      <c r="FL30" s="55">
        <f t="shared" si="13"/>
        <v>0</v>
      </c>
      <c r="FM30" s="55" t="e">
        <f>VLOOKUP(FI30,Munkaszámok!C:E,3,0)</f>
        <v>#N/A</v>
      </c>
      <c r="FN30" s="55" t="str">
        <f t="shared" si="14"/>
        <v>Funkc.ter</v>
      </c>
      <c r="FO30" s="55" t="e">
        <f>VLOOKUP(FM30,Munkaszámok!E:G,3,0)</f>
        <v>#N/A</v>
      </c>
      <c r="FP30" s="55">
        <v>1000</v>
      </c>
      <c r="FQ30" s="54" t="e">
        <f>VLOOKUP(FN30,'Szervezeti egység kód lista'!A:B,2,0)</f>
        <v>#N/A</v>
      </c>
    </row>
    <row r="31" spans="2:173" hidden="1" x14ac:dyDescent="0.35">
      <c r="B31" s="67" t="s">
        <v>1346</v>
      </c>
      <c r="F31" s="67" t="s">
        <v>1412</v>
      </c>
      <c r="G31" s="81" t="s">
        <v>583</v>
      </c>
      <c r="H31" s="143" t="str">
        <f>VLOOKUP(G31,'Körzet lista'!$C$1:$D$156,2,0)</f>
        <v>Funkc.ter</v>
      </c>
      <c r="AN31" s="75">
        <f t="shared" si="0"/>
        <v>0</v>
      </c>
      <c r="AR31" s="54" t="s">
        <v>1339</v>
      </c>
      <c r="BB31" s="53"/>
      <c r="BD31" s="76">
        <f t="shared" si="1"/>
        <v>0</v>
      </c>
      <c r="BE31" s="55">
        <f t="shared" si="2"/>
        <v>0</v>
      </c>
      <c r="BF31" s="55" t="e">
        <f>VLOOKUP(BB31,Munkaszámok!C:E,3,0)</f>
        <v>#N/A</v>
      </c>
      <c r="BG31" s="55" t="str">
        <f t="shared" si="35"/>
        <v>Funkc.ter</v>
      </c>
      <c r="BH31" s="55" t="e">
        <f>VLOOKUP(BF31,Munkaszámok!E:G,3,0)</f>
        <v>#N/A</v>
      </c>
      <c r="BI31" s="55">
        <v>1000</v>
      </c>
      <c r="BJ31" s="70" t="e">
        <f>VLOOKUP(BG31,'Szervezeti egység kód lista'!A:B,2,0)</f>
        <v>#N/A</v>
      </c>
      <c r="BM31" s="54" t="s">
        <v>1340</v>
      </c>
      <c r="BW31" s="54" t="s">
        <v>1341</v>
      </c>
      <c r="CG31" s="53"/>
      <c r="CI31" s="76">
        <f t="shared" si="3"/>
        <v>0</v>
      </c>
      <c r="CJ31" s="55">
        <f t="shared" si="4"/>
        <v>0</v>
      </c>
      <c r="CK31" s="55" t="e">
        <f>VLOOKUP(CG31,Munkaszámok!C:E,3,0)</f>
        <v>#N/A</v>
      </c>
      <c r="CL31" s="55" t="str">
        <f t="shared" si="36"/>
        <v>Funkc.ter</v>
      </c>
      <c r="CM31" s="55" t="e">
        <f>VLOOKUP(CK31,Munkaszámok!E:G,3,0)</f>
        <v>#N/A</v>
      </c>
      <c r="CN31" s="55">
        <v>1000</v>
      </c>
      <c r="CO31" s="70" t="e">
        <f>VLOOKUP(CL31,'Szervezeti egység kód lista'!A:B,2,0)</f>
        <v>#N/A</v>
      </c>
      <c r="CQ31" s="54" t="s">
        <v>1345</v>
      </c>
      <c r="DA31" s="53"/>
      <c r="DC31" s="55">
        <f t="shared" si="5"/>
        <v>0</v>
      </c>
      <c r="DD31" s="55">
        <f t="shared" si="6"/>
        <v>0</v>
      </c>
      <c r="DE31" s="55" t="e">
        <f>VLOOKUP(DA31,Munkaszámok!C:E,3,0)</f>
        <v>#N/A</v>
      </c>
      <c r="DF31" s="55" t="str">
        <f t="shared" si="37"/>
        <v>Funkc.ter</v>
      </c>
      <c r="DG31" s="55" t="e">
        <f>VLOOKUP(DE31,Munkaszámok!E:G,3,0)</f>
        <v>#N/A</v>
      </c>
      <c r="DH31" s="55">
        <v>1000</v>
      </c>
      <c r="DI31" s="70" t="e">
        <f>VLOOKUP(DF31,'Szervezeti egység kód lista'!A:B,2,0)</f>
        <v>#N/A</v>
      </c>
      <c r="DK31" s="54" t="s">
        <v>1342</v>
      </c>
      <c r="DU31" s="96" t="s">
        <v>1013</v>
      </c>
      <c r="DV31" s="55"/>
      <c r="DW31" s="55">
        <f t="shared" si="7"/>
        <v>0</v>
      </c>
      <c r="DX31" s="55">
        <f t="shared" si="8"/>
        <v>0</v>
      </c>
      <c r="DY31" s="55" t="str">
        <f>VLOOKUP(DU31,Munkaszámok!C:E,3,0)</f>
        <v>C10148/18</v>
      </c>
      <c r="DZ31" s="55" t="str">
        <f t="shared" si="38"/>
        <v>Funkc.ter</v>
      </c>
      <c r="EA31" s="55" t="str">
        <f>VLOOKUP(DY31,Munkaszámok!E:G,3,0)</f>
        <v>C101</v>
      </c>
      <c r="EB31" s="55">
        <v>1000</v>
      </c>
      <c r="EC31" s="52" t="e">
        <f>VLOOKUP(DZ31,'Szervezeti egység kód lista'!A:B,2,0)</f>
        <v>#N/A</v>
      </c>
      <c r="EE31" s="54" t="s">
        <v>1343</v>
      </c>
      <c r="EO31" s="53"/>
      <c r="EQ31" s="55">
        <f t="shared" si="9"/>
        <v>0</v>
      </c>
      <c r="ER31" s="55">
        <f t="shared" si="10"/>
        <v>0</v>
      </c>
      <c r="ES31" s="55" t="e">
        <f>VLOOKUP(EO31,Munkaszámok!C:E,3,0)</f>
        <v>#N/A</v>
      </c>
      <c r="ET31" s="55" t="str">
        <f t="shared" si="11"/>
        <v>Funkc.ter</v>
      </c>
      <c r="EU31" s="55" t="e">
        <f>VLOOKUP(ES31,Munkaszámok!E:G,3,0)</f>
        <v>#N/A</v>
      </c>
      <c r="EV31" s="55">
        <v>1000</v>
      </c>
      <c r="EW31" s="54" t="e">
        <f>VLOOKUP(BG31,'Szervezeti egység kód lista'!A:B,2,0)</f>
        <v>#N/A</v>
      </c>
      <c r="EY31" s="54" t="s">
        <v>1344</v>
      </c>
      <c r="FI31" s="53"/>
      <c r="FK31" s="55">
        <f t="shared" si="12"/>
        <v>0</v>
      </c>
      <c r="FL31" s="55">
        <f t="shared" si="13"/>
        <v>0</v>
      </c>
      <c r="FM31" s="55" t="e">
        <f>VLOOKUP(FI31,Munkaszámok!C:E,3,0)</f>
        <v>#N/A</v>
      </c>
      <c r="FN31" s="55" t="str">
        <f t="shared" si="14"/>
        <v>Funkc.ter</v>
      </c>
      <c r="FO31" s="55" t="e">
        <f>VLOOKUP(FM31,Munkaszámok!E:G,3,0)</f>
        <v>#N/A</v>
      </c>
      <c r="FP31" s="55">
        <v>1000</v>
      </c>
      <c r="FQ31" s="54" t="e">
        <f>VLOOKUP(FN31,'Szervezeti egység kód lista'!A:B,2,0)</f>
        <v>#N/A</v>
      </c>
    </row>
    <row r="32" spans="2:173" hidden="1" x14ac:dyDescent="0.35">
      <c r="B32" s="67" t="s">
        <v>1346</v>
      </c>
      <c r="F32" s="67" t="s">
        <v>1412</v>
      </c>
      <c r="G32" s="81" t="s">
        <v>583</v>
      </c>
      <c r="H32" s="143" t="str">
        <f>VLOOKUP(G32,'Körzet lista'!$C$1:$D$156,2,0)</f>
        <v>Funkc.ter</v>
      </c>
      <c r="AN32" s="75">
        <f t="shared" si="0"/>
        <v>0</v>
      </c>
      <c r="AR32" s="54" t="s">
        <v>1339</v>
      </c>
      <c r="BB32" s="53"/>
      <c r="BD32" s="76">
        <f t="shared" si="1"/>
        <v>0</v>
      </c>
      <c r="BE32" s="55">
        <f t="shared" si="2"/>
        <v>0</v>
      </c>
      <c r="BF32" s="55" t="e">
        <f>VLOOKUP(BB32,Munkaszámok!C:E,3,0)</f>
        <v>#N/A</v>
      </c>
      <c r="BG32" s="55" t="str">
        <f t="shared" si="35"/>
        <v>Funkc.ter</v>
      </c>
      <c r="BH32" s="55" t="e">
        <f>VLOOKUP(BF32,Munkaszámok!E:G,3,0)</f>
        <v>#N/A</v>
      </c>
      <c r="BI32" s="55">
        <v>1000</v>
      </c>
      <c r="BJ32" s="70" t="e">
        <f>VLOOKUP(BG32,'Szervezeti egység kód lista'!A:B,2,0)</f>
        <v>#N/A</v>
      </c>
      <c r="BM32" s="54" t="s">
        <v>1340</v>
      </c>
      <c r="BW32" s="54" t="s">
        <v>1341</v>
      </c>
      <c r="CG32" s="53"/>
      <c r="CI32" s="76">
        <f t="shared" si="3"/>
        <v>0</v>
      </c>
      <c r="CJ32" s="55">
        <f t="shared" si="4"/>
        <v>0</v>
      </c>
      <c r="CK32" s="55" t="e">
        <f>VLOOKUP(CG32,Munkaszámok!C:E,3,0)</f>
        <v>#N/A</v>
      </c>
      <c r="CL32" s="55" t="str">
        <f t="shared" si="36"/>
        <v>Funkc.ter</v>
      </c>
      <c r="CM32" s="55" t="e">
        <f>VLOOKUP(CK32,Munkaszámok!E:G,3,0)</f>
        <v>#N/A</v>
      </c>
      <c r="CN32" s="55">
        <v>1000</v>
      </c>
      <c r="CO32" s="70" t="e">
        <f>VLOOKUP(CL32,'Szervezeti egység kód lista'!A:B,2,0)</f>
        <v>#N/A</v>
      </c>
      <c r="CQ32" s="54" t="s">
        <v>1345</v>
      </c>
      <c r="DA32" s="53"/>
      <c r="DC32" s="55">
        <f t="shared" si="5"/>
        <v>0</v>
      </c>
      <c r="DD32" s="55">
        <f t="shared" si="6"/>
        <v>0</v>
      </c>
      <c r="DE32" s="55" t="e">
        <f>VLOOKUP(DA32,Munkaszámok!C:E,3,0)</f>
        <v>#N/A</v>
      </c>
      <c r="DF32" s="55" t="str">
        <f t="shared" si="37"/>
        <v>Funkc.ter</v>
      </c>
      <c r="DG32" s="55" t="e">
        <f>VLOOKUP(DE32,Munkaszámok!E:G,3,0)</f>
        <v>#N/A</v>
      </c>
      <c r="DH32" s="55">
        <v>1000</v>
      </c>
      <c r="DI32" s="70" t="e">
        <f>VLOOKUP(DF32,'Szervezeti egység kód lista'!A:B,2,0)</f>
        <v>#N/A</v>
      </c>
      <c r="DK32" s="54" t="s">
        <v>1342</v>
      </c>
      <c r="DU32" s="96" t="s">
        <v>1013</v>
      </c>
      <c r="DV32" s="55"/>
      <c r="DW32" s="55">
        <f t="shared" si="7"/>
        <v>0</v>
      </c>
      <c r="DX32" s="55">
        <f t="shared" si="8"/>
        <v>0</v>
      </c>
      <c r="DY32" s="55" t="str">
        <f>VLOOKUP(DU32,Munkaszámok!C:E,3,0)</f>
        <v>C10148/18</v>
      </c>
      <c r="DZ32" s="55" t="str">
        <f t="shared" si="38"/>
        <v>Funkc.ter</v>
      </c>
      <c r="EA32" s="55" t="str">
        <f>VLOOKUP(DY32,Munkaszámok!E:G,3,0)</f>
        <v>C101</v>
      </c>
      <c r="EB32" s="55">
        <v>1000</v>
      </c>
      <c r="EC32" s="52" t="e">
        <f>VLOOKUP(DZ32,'Szervezeti egység kód lista'!A:B,2,0)</f>
        <v>#N/A</v>
      </c>
      <c r="EE32" s="54" t="s">
        <v>1343</v>
      </c>
      <c r="EO32" s="53"/>
      <c r="EQ32" s="55">
        <f t="shared" si="9"/>
        <v>0</v>
      </c>
      <c r="ER32" s="55">
        <f t="shared" si="10"/>
        <v>0</v>
      </c>
      <c r="ES32" s="55" t="e">
        <f>VLOOKUP(EO32,Munkaszámok!C:E,3,0)</f>
        <v>#N/A</v>
      </c>
      <c r="ET32" s="55" t="str">
        <f t="shared" si="11"/>
        <v>Funkc.ter</v>
      </c>
      <c r="EU32" s="55" t="e">
        <f>VLOOKUP(ES32,Munkaszámok!E:G,3,0)</f>
        <v>#N/A</v>
      </c>
      <c r="EV32" s="55">
        <v>1000</v>
      </c>
      <c r="EW32" s="54" t="e">
        <f>VLOOKUP(BG32,'Szervezeti egység kód lista'!A:B,2,0)</f>
        <v>#N/A</v>
      </c>
      <c r="EY32" s="54" t="s">
        <v>1344</v>
      </c>
      <c r="FI32" s="53"/>
      <c r="FK32" s="55">
        <f t="shared" si="12"/>
        <v>0</v>
      </c>
      <c r="FL32" s="55">
        <f t="shared" si="13"/>
        <v>0</v>
      </c>
      <c r="FM32" s="55" t="e">
        <f>VLOOKUP(FI32,Munkaszámok!C:E,3,0)</f>
        <v>#N/A</v>
      </c>
      <c r="FN32" s="55" t="str">
        <f t="shared" si="14"/>
        <v>Funkc.ter</v>
      </c>
      <c r="FO32" s="55" t="e">
        <f>VLOOKUP(FM32,Munkaszámok!E:G,3,0)</f>
        <v>#N/A</v>
      </c>
      <c r="FP32" s="55">
        <v>1000</v>
      </c>
      <c r="FQ32" s="54" t="e">
        <f>VLOOKUP(FN32,'Szervezeti egység kód lista'!A:B,2,0)</f>
        <v>#N/A</v>
      </c>
    </row>
    <row r="33" spans="2:173" hidden="1" x14ac:dyDescent="0.35">
      <c r="B33" s="67" t="s">
        <v>1346</v>
      </c>
      <c r="F33" s="67" t="s">
        <v>1412</v>
      </c>
      <c r="G33" s="81" t="s">
        <v>583</v>
      </c>
      <c r="H33" s="143" t="str">
        <f>VLOOKUP(G33,'Körzet lista'!$C$1:$D$156,2,0)</f>
        <v>Funkc.ter</v>
      </c>
      <c r="AN33" s="75">
        <f t="shared" si="0"/>
        <v>0</v>
      </c>
      <c r="AR33" s="54" t="s">
        <v>1339</v>
      </c>
      <c r="BB33" s="53"/>
      <c r="BD33" s="76">
        <f t="shared" si="1"/>
        <v>0</v>
      </c>
      <c r="BE33" s="55">
        <f t="shared" si="2"/>
        <v>0</v>
      </c>
      <c r="BF33" s="55" t="e">
        <f>VLOOKUP(BB33,Munkaszámok!C:E,3,0)</f>
        <v>#N/A</v>
      </c>
      <c r="BG33" s="55" t="str">
        <f t="shared" si="35"/>
        <v>Funkc.ter</v>
      </c>
      <c r="BH33" s="55" t="e">
        <f>VLOOKUP(BF33,Munkaszámok!E:G,3,0)</f>
        <v>#N/A</v>
      </c>
      <c r="BI33" s="55">
        <v>1000</v>
      </c>
      <c r="BJ33" s="70" t="e">
        <f>VLOOKUP(BG33,'Szervezeti egység kód lista'!A:B,2,0)</f>
        <v>#N/A</v>
      </c>
      <c r="BM33" s="54" t="s">
        <v>1340</v>
      </c>
      <c r="BW33" s="54" t="s">
        <v>1341</v>
      </c>
      <c r="CG33" s="53"/>
      <c r="CI33" s="76">
        <f t="shared" si="3"/>
        <v>0</v>
      </c>
      <c r="CJ33" s="55">
        <f t="shared" si="4"/>
        <v>0</v>
      </c>
      <c r="CK33" s="55" t="e">
        <f>VLOOKUP(CG33,Munkaszámok!C:E,3,0)</f>
        <v>#N/A</v>
      </c>
      <c r="CL33" s="55" t="str">
        <f t="shared" si="36"/>
        <v>Funkc.ter</v>
      </c>
      <c r="CM33" s="55" t="e">
        <f>VLOOKUP(CK33,Munkaszámok!E:G,3,0)</f>
        <v>#N/A</v>
      </c>
      <c r="CN33" s="55">
        <v>1000</v>
      </c>
      <c r="CO33" s="70" t="e">
        <f>VLOOKUP(CL33,'Szervezeti egység kód lista'!A:B,2,0)</f>
        <v>#N/A</v>
      </c>
      <c r="CQ33" s="54" t="s">
        <v>1345</v>
      </c>
      <c r="DA33" s="53"/>
      <c r="DC33" s="55">
        <f t="shared" si="5"/>
        <v>0</v>
      </c>
      <c r="DD33" s="55">
        <f t="shared" si="6"/>
        <v>0</v>
      </c>
      <c r="DE33" s="55" t="e">
        <f>VLOOKUP(DA33,Munkaszámok!C:E,3,0)</f>
        <v>#N/A</v>
      </c>
      <c r="DF33" s="55" t="str">
        <f t="shared" si="37"/>
        <v>Funkc.ter</v>
      </c>
      <c r="DG33" s="55" t="e">
        <f>VLOOKUP(DE33,Munkaszámok!E:G,3,0)</f>
        <v>#N/A</v>
      </c>
      <c r="DH33" s="55">
        <v>1000</v>
      </c>
      <c r="DI33" s="70" t="e">
        <f>VLOOKUP(DF33,'Szervezeti egység kód lista'!A:B,2,0)</f>
        <v>#N/A</v>
      </c>
      <c r="DK33" s="54" t="s">
        <v>1342</v>
      </c>
      <c r="DU33" s="96" t="s">
        <v>1013</v>
      </c>
      <c r="DV33" s="55"/>
      <c r="DW33" s="55">
        <f t="shared" si="7"/>
        <v>0</v>
      </c>
      <c r="DX33" s="55">
        <f t="shared" si="8"/>
        <v>0</v>
      </c>
      <c r="DY33" s="55" t="str">
        <f>VLOOKUP(DU33,Munkaszámok!C:E,3,0)</f>
        <v>C10148/18</v>
      </c>
      <c r="DZ33" s="55" t="str">
        <f t="shared" si="38"/>
        <v>Funkc.ter</v>
      </c>
      <c r="EA33" s="55" t="str">
        <f>VLOOKUP(DY33,Munkaszámok!E:G,3,0)</f>
        <v>C101</v>
      </c>
      <c r="EB33" s="55">
        <v>1000</v>
      </c>
      <c r="EC33" s="52" t="e">
        <f>VLOOKUP(DZ33,'Szervezeti egység kód lista'!A:B,2,0)</f>
        <v>#N/A</v>
      </c>
      <c r="EE33" s="54" t="s">
        <v>1343</v>
      </c>
      <c r="EO33" s="53"/>
      <c r="EQ33" s="55">
        <f t="shared" si="9"/>
        <v>0</v>
      </c>
      <c r="ER33" s="55">
        <f t="shared" si="10"/>
        <v>0</v>
      </c>
      <c r="ES33" s="55" t="e">
        <f>VLOOKUP(EO33,Munkaszámok!C:E,3,0)</f>
        <v>#N/A</v>
      </c>
      <c r="ET33" s="55" t="str">
        <f t="shared" si="11"/>
        <v>Funkc.ter</v>
      </c>
      <c r="EU33" s="55" t="e">
        <f>VLOOKUP(ES33,Munkaszámok!E:G,3,0)</f>
        <v>#N/A</v>
      </c>
      <c r="EV33" s="55">
        <v>1000</v>
      </c>
      <c r="EW33" s="54" t="e">
        <f>VLOOKUP(BG33,'Szervezeti egység kód lista'!A:B,2,0)</f>
        <v>#N/A</v>
      </c>
      <c r="EY33" s="54" t="s">
        <v>1344</v>
      </c>
      <c r="FI33" s="53"/>
      <c r="FK33" s="55">
        <f t="shared" si="12"/>
        <v>0</v>
      </c>
      <c r="FL33" s="55">
        <f t="shared" si="13"/>
        <v>0</v>
      </c>
      <c r="FM33" s="55" t="e">
        <f>VLOOKUP(FI33,Munkaszámok!C:E,3,0)</f>
        <v>#N/A</v>
      </c>
      <c r="FN33" s="55" t="str">
        <f t="shared" si="14"/>
        <v>Funkc.ter</v>
      </c>
      <c r="FO33" s="55" t="e">
        <f>VLOOKUP(FM33,Munkaszámok!E:G,3,0)</f>
        <v>#N/A</v>
      </c>
      <c r="FP33" s="55">
        <v>1000</v>
      </c>
      <c r="FQ33" s="54" t="e">
        <f>VLOOKUP(FN33,'Szervezeti egység kód lista'!A:B,2,0)</f>
        <v>#N/A</v>
      </c>
    </row>
    <row r="34" spans="2:173" hidden="1" x14ac:dyDescent="0.35">
      <c r="B34" s="67" t="s">
        <v>1346</v>
      </c>
      <c r="F34" s="67" t="s">
        <v>1412</v>
      </c>
      <c r="G34" s="81" t="s">
        <v>583</v>
      </c>
      <c r="H34" s="143" t="str">
        <f>VLOOKUP(G34,'Körzet lista'!$C$1:$D$156,2,0)</f>
        <v>Funkc.ter</v>
      </c>
      <c r="AN34" s="75">
        <f t="shared" si="0"/>
        <v>0</v>
      </c>
      <c r="AR34" s="54" t="s">
        <v>1339</v>
      </c>
      <c r="BB34" s="53"/>
      <c r="BD34" s="76">
        <f t="shared" si="1"/>
        <v>0</v>
      </c>
      <c r="BE34" s="55">
        <f t="shared" si="2"/>
        <v>0</v>
      </c>
      <c r="BF34" s="55" t="e">
        <f>VLOOKUP(BB34,Munkaszámok!C:E,3,0)</f>
        <v>#N/A</v>
      </c>
      <c r="BG34" s="55" t="str">
        <f t="shared" si="35"/>
        <v>Funkc.ter</v>
      </c>
      <c r="BH34" s="55" t="e">
        <f>VLOOKUP(BF34,Munkaszámok!E:G,3,0)</f>
        <v>#N/A</v>
      </c>
      <c r="BI34" s="55">
        <v>1000</v>
      </c>
      <c r="BJ34" s="70" t="e">
        <f>VLOOKUP(BG34,'Szervezeti egység kód lista'!A:B,2,0)</f>
        <v>#N/A</v>
      </c>
      <c r="BM34" s="54" t="s">
        <v>1340</v>
      </c>
      <c r="BW34" s="54" t="s">
        <v>1341</v>
      </c>
      <c r="CG34" s="53"/>
      <c r="CI34" s="76">
        <f t="shared" si="3"/>
        <v>0</v>
      </c>
      <c r="CJ34" s="55">
        <f t="shared" si="4"/>
        <v>0</v>
      </c>
      <c r="CK34" s="55" t="e">
        <f>VLOOKUP(CG34,Munkaszámok!C:E,3,0)</f>
        <v>#N/A</v>
      </c>
      <c r="CL34" s="55" t="str">
        <f t="shared" si="36"/>
        <v>Funkc.ter</v>
      </c>
      <c r="CM34" s="55" t="e">
        <f>VLOOKUP(CK34,Munkaszámok!E:G,3,0)</f>
        <v>#N/A</v>
      </c>
      <c r="CN34" s="55">
        <v>1000</v>
      </c>
      <c r="CO34" s="70" t="e">
        <f>VLOOKUP(CL34,'Szervezeti egység kód lista'!A:B,2,0)</f>
        <v>#N/A</v>
      </c>
      <c r="CQ34" s="54" t="s">
        <v>1345</v>
      </c>
      <c r="DA34" s="53"/>
      <c r="DC34" s="55">
        <f t="shared" si="5"/>
        <v>0</v>
      </c>
      <c r="DD34" s="55">
        <f t="shared" si="6"/>
        <v>0</v>
      </c>
      <c r="DE34" s="55" t="e">
        <f>VLOOKUP(DA34,Munkaszámok!C:E,3,0)</f>
        <v>#N/A</v>
      </c>
      <c r="DF34" s="55" t="str">
        <f t="shared" si="37"/>
        <v>Funkc.ter</v>
      </c>
      <c r="DG34" s="55" t="e">
        <f>VLOOKUP(DE34,Munkaszámok!E:G,3,0)</f>
        <v>#N/A</v>
      </c>
      <c r="DH34" s="55">
        <v>1000</v>
      </c>
      <c r="DI34" s="70" t="e">
        <f>VLOOKUP(DF34,'Szervezeti egység kód lista'!A:B,2,0)</f>
        <v>#N/A</v>
      </c>
      <c r="DK34" s="54" t="s">
        <v>1342</v>
      </c>
      <c r="DU34" s="96" t="s">
        <v>1013</v>
      </c>
      <c r="DV34" s="55"/>
      <c r="DW34" s="55">
        <f t="shared" si="7"/>
        <v>0</v>
      </c>
      <c r="DX34" s="55">
        <f t="shared" si="8"/>
        <v>0</v>
      </c>
      <c r="DY34" s="55" t="str">
        <f>VLOOKUP(DU34,Munkaszámok!C:E,3,0)</f>
        <v>C10148/18</v>
      </c>
      <c r="DZ34" s="55" t="str">
        <f t="shared" si="38"/>
        <v>Funkc.ter</v>
      </c>
      <c r="EA34" s="55" t="str">
        <f>VLOOKUP(DY34,Munkaszámok!E:G,3,0)</f>
        <v>C101</v>
      </c>
      <c r="EB34" s="55">
        <v>1000</v>
      </c>
      <c r="EC34" s="52" t="e">
        <f>VLOOKUP(DZ34,'Szervezeti egység kód lista'!A:B,2,0)</f>
        <v>#N/A</v>
      </c>
      <c r="EE34" s="54" t="s">
        <v>1343</v>
      </c>
      <c r="EO34" s="53"/>
      <c r="EQ34" s="55">
        <f t="shared" si="9"/>
        <v>0</v>
      </c>
      <c r="ER34" s="55">
        <f t="shared" si="10"/>
        <v>0</v>
      </c>
      <c r="ES34" s="55" t="e">
        <f>VLOOKUP(EO34,Munkaszámok!C:E,3,0)</f>
        <v>#N/A</v>
      </c>
      <c r="ET34" s="55" t="str">
        <f t="shared" si="11"/>
        <v>Funkc.ter</v>
      </c>
      <c r="EU34" s="55" t="e">
        <f>VLOOKUP(ES34,Munkaszámok!E:G,3,0)</f>
        <v>#N/A</v>
      </c>
      <c r="EV34" s="55">
        <v>1000</v>
      </c>
      <c r="EW34" s="54" t="e">
        <f>VLOOKUP(BG34,'Szervezeti egység kód lista'!A:B,2,0)</f>
        <v>#N/A</v>
      </c>
      <c r="EY34" s="54" t="s">
        <v>1344</v>
      </c>
      <c r="FI34" s="53"/>
      <c r="FK34" s="55">
        <f t="shared" si="12"/>
        <v>0</v>
      </c>
      <c r="FL34" s="55">
        <f t="shared" si="13"/>
        <v>0</v>
      </c>
      <c r="FM34" s="55" t="e">
        <f>VLOOKUP(FI34,Munkaszámok!C:E,3,0)</f>
        <v>#N/A</v>
      </c>
      <c r="FN34" s="55" t="str">
        <f t="shared" si="14"/>
        <v>Funkc.ter</v>
      </c>
      <c r="FO34" s="55" t="e">
        <f>VLOOKUP(FM34,Munkaszámok!E:G,3,0)</f>
        <v>#N/A</v>
      </c>
      <c r="FP34" s="55">
        <v>1000</v>
      </c>
      <c r="FQ34" s="54" t="e">
        <f>VLOOKUP(FN34,'Szervezeti egység kód lista'!A:B,2,0)</f>
        <v>#N/A</v>
      </c>
    </row>
    <row r="35" spans="2:173" hidden="1" x14ac:dyDescent="0.35">
      <c r="B35" s="67" t="s">
        <v>1346</v>
      </c>
      <c r="F35" s="67" t="s">
        <v>1412</v>
      </c>
      <c r="G35" s="81" t="s">
        <v>583</v>
      </c>
      <c r="H35" s="143" t="str">
        <f>VLOOKUP(G35,'Körzet lista'!$C$1:$D$156,2,0)</f>
        <v>Funkc.ter</v>
      </c>
      <c r="AN35" s="75">
        <f t="shared" si="0"/>
        <v>0</v>
      </c>
      <c r="AR35" s="54" t="s">
        <v>1339</v>
      </c>
      <c r="BB35" s="53"/>
      <c r="BD35" s="76">
        <f t="shared" si="1"/>
        <v>0</v>
      </c>
      <c r="BE35" s="55">
        <f t="shared" si="2"/>
        <v>0</v>
      </c>
      <c r="BF35" s="55" t="e">
        <f>VLOOKUP(BB35,Munkaszámok!C:E,3,0)</f>
        <v>#N/A</v>
      </c>
      <c r="BG35" s="55" t="str">
        <f t="shared" si="35"/>
        <v>Funkc.ter</v>
      </c>
      <c r="BH35" s="55" t="e">
        <f>VLOOKUP(BF35,Munkaszámok!E:G,3,0)</f>
        <v>#N/A</v>
      </c>
      <c r="BI35" s="55">
        <v>1000</v>
      </c>
      <c r="BJ35" s="70" t="e">
        <f>VLOOKUP(BG35,'Szervezeti egység kód lista'!A:B,2,0)</f>
        <v>#N/A</v>
      </c>
      <c r="BM35" s="54" t="s">
        <v>1340</v>
      </c>
      <c r="BW35" s="54" t="s">
        <v>1341</v>
      </c>
      <c r="CG35" s="53"/>
      <c r="CI35" s="76">
        <f t="shared" si="3"/>
        <v>0</v>
      </c>
      <c r="CJ35" s="55">
        <f t="shared" si="4"/>
        <v>0</v>
      </c>
      <c r="CK35" s="55" t="e">
        <f>VLOOKUP(CG35,Munkaszámok!C:E,3,0)</f>
        <v>#N/A</v>
      </c>
      <c r="CL35" s="55" t="str">
        <f t="shared" si="36"/>
        <v>Funkc.ter</v>
      </c>
      <c r="CM35" s="55" t="e">
        <f>VLOOKUP(CK35,Munkaszámok!E:G,3,0)</f>
        <v>#N/A</v>
      </c>
      <c r="CN35" s="55">
        <v>1000</v>
      </c>
      <c r="CO35" s="70" t="e">
        <f>VLOOKUP(CL35,'Szervezeti egység kód lista'!A:B,2,0)</f>
        <v>#N/A</v>
      </c>
      <c r="CQ35" s="54" t="s">
        <v>1345</v>
      </c>
      <c r="DA35" s="53"/>
      <c r="DC35" s="55">
        <f t="shared" si="5"/>
        <v>0</v>
      </c>
      <c r="DD35" s="55">
        <f t="shared" si="6"/>
        <v>0</v>
      </c>
      <c r="DE35" s="55" t="e">
        <f>VLOOKUP(DA35,Munkaszámok!C:E,3,0)</f>
        <v>#N/A</v>
      </c>
      <c r="DF35" s="55" t="str">
        <f t="shared" si="37"/>
        <v>Funkc.ter</v>
      </c>
      <c r="DG35" s="55" t="e">
        <f>VLOOKUP(DE35,Munkaszámok!E:G,3,0)</f>
        <v>#N/A</v>
      </c>
      <c r="DH35" s="55">
        <v>1000</v>
      </c>
      <c r="DI35" s="70" t="e">
        <f>VLOOKUP(DF35,'Szervezeti egység kód lista'!A:B,2,0)</f>
        <v>#N/A</v>
      </c>
      <c r="DK35" s="54" t="s">
        <v>1342</v>
      </c>
      <c r="DU35" s="96" t="s">
        <v>1013</v>
      </c>
      <c r="DV35" s="55"/>
      <c r="DW35" s="55">
        <f t="shared" si="7"/>
        <v>0</v>
      </c>
      <c r="DX35" s="55">
        <f t="shared" si="8"/>
        <v>0</v>
      </c>
      <c r="DY35" s="55" t="str">
        <f>VLOOKUP(DU35,Munkaszámok!C:E,3,0)</f>
        <v>C10148/18</v>
      </c>
      <c r="DZ35" s="55" t="str">
        <f t="shared" si="38"/>
        <v>Funkc.ter</v>
      </c>
      <c r="EA35" s="55" t="str">
        <f>VLOOKUP(DY35,Munkaszámok!E:G,3,0)</f>
        <v>C101</v>
      </c>
      <c r="EB35" s="55">
        <v>1000</v>
      </c>
      <c r="EC35" s="52" t="e">
        <f>VLOOKUP(DZ35,'Szervezeti egység kód lista'!A:B,2,0)</f>
        <v>#N/A</v>
      </c>
      <c r="EE35" s="54" t="s">
        <v>1343</v>
      </c>
      <c r="EO35" s="53"/>
      <c r="EQ35" s="55">
        <f t="shared" si="9"/>
        <v>0</v>
      </c>
      <c r="ER35" s="55">
        <f t="shared" si="10"/>
        <v>0</v>
      </c>
      <c r="ES35" s="55" t="e">
        <f>VLOOKUP(EO35,Munkaszámok!C:E,3,0)</f>
        <v>#N/A</v>
      </c>
      <c r="ET35" s="55" t="str">
        <f t="shared" si="11"/>
        <v>Funkc.ter</v>
      </c>
      <c r="EU35" s="55" t="e">
        <f>VLOOKUP(ES35,Munkaszámok!E:G,3,0)</f>
        <v>#N/A</v>
      </c>
      <c r="EV35" s="55">
        <v>1000</v>
      </c>
      <c r="EW35" s="54" t="e">
        <f>VLOOKUP(BG35,'Szervezeti egység kód lista'!A:B,2,0)</f>
        <v>#N/A</v>
      </c>
      <c r="EY35" s="54" t="s">
        <v>1344</v>
      </c>
      <c r="FI35" s="53"/>
      <c r="FK35" s="55">
        <f t="shared" si="12"/>
        <v>0</v>
      </c>
      <c r="FL35" s="55">
        <f t="shared" si="13"/>
        <v>0</v>
      </c>
      <c r="FM35" s="55" t="e">
        <f>VLOOKUP(FI35,Munkaszámok!C:E,3,0)</f>
        <v>#N/A</v>
      </c>
      <c r="FN35" s="55" t="str">
        <f t="shared" si="14"/>
        <v>Funkc.ter</v>
      </c>
      <c r="FO35" s="55" t="e">
        <f>VLOOKUP(FM35,Munkaszámok!E:G,3,0)</f>
        <v>#N/A</v>
      </c>
      <c r="FP35" s="55">
        <v>1000</v>
      </c>
      <c r="FQ35" s="54" t="e">
        <f>VLOOKUP(FN35,'Szervezeti egység kód lista'!A:B,2,0)</f>
        <v>#N/A</v>
      </c>
    </row>
    <row r="36" spans="2:173" hidden="1" x14ac:dyDescent="0.35">
      <c r="B36" s="67" t="s">
        <v>1346</v>
      </c>
      <c r="F36" s="67" t="s">
        <v>1412</v>
      </c>
      <c r="G36" s="81" t="s">
        <v>583</v>
      </c>
      <c r="H36" s="143" t="str">
        <f>VLOOKUP(G36,'Körzet lista'!$C$1:$D$156,2,0)</f>
        <v>Funkc.ter</v>
      </c>
      <c r="AN36" s="75">
        <f t="shared" si="0"/>
        <v>0</v>
      </c>
      <c r="AR36" s="54" t="s">
        <v>1339</v>
      </c>
      <c r="BB36" s="53"/>
      <c r="BD36" s="76">
        <f t="shared" si="1"/>
        <v>0</v>
      </c>
      <c r="BE36" s="55">
        <f t="shared" si="2"/>
        <v>0</v>
      </c>
      <c r="BF36" s="55" t="e">
        <f>VLOOKUP(BB36,Munkaszámok!C:E,3,0)</f>
        <v>#N/A</v>
      </c>
      <c r="BG36" s="55" t="str">
        <f t="shared" si="35"/>
        <v>Funkc.ter</v>
      </c>
      <c r="BH36" s="55" t="e">
        <f>VLOOKUP(BF36,Munkaszámok!E:G,3,0)</f>
        <v>#N/A</v>
      </c>
      <c r="BI36" s="55">
        <v>1000</v>
      </c>
      <c r="BJ36" s="70" t="e">
        <f>VLOOKUP(BG36,'Szervezeti egység kód lista'!A:B,2,0)</f>
        <v>#N/A</v>
      </c>
      <c r="BM36" s="54" t="s">
        <v>1340</v>
      </c>
      <c r="BW36" s="54" t="s">
        <v>1341</v>
      </c>
      <c r="CG36" s="53"/>
      <c r="CI36" s="76">
        <f t="shared" si="3"/>
        <v>0</v>
      </c>
      <c r="CJ36" s="55">
        <f t="shared" si="4"/>
        <v>0</v>
      </c>
      <c r="CK36" s="55" t="e">
        <f>VLOOKUP(CG36,Munkaszámok!C:E,3,0)</f>
        <v>#N/A</v>
      </c>
      <c r="CL36" s="55" t="str">
        <f t="shared" si="36"/>
        <v>Funkc.ter</v>
      </c>
      <c r="CM36" s="55" t="e">
        <f>VLOOKUP(CK36,Munkaszámok!E:G,3,0)</f>
        <v>#N/A</v>
      </c>
      <c r="CN36" s="55">
        <v>1000</v>
      </c>
      <c r="CO36" s="70" t="e">
        <f>VLOOKUP(CL36,'Szervezeti egység kód lista'!A:B,2,0)</f>
        <v>#N/A</v>
      </c>
      <c r="CQ36" s="54" t="s">
        <v>1345</v>
      </c>
      <c r="DA36" s="53"/>
      <c r="DC36" s="55">
        <f t="shared" si="5"/>
        <v>0</v>
      </c>
      <c r="DD36" s="55">
        <f t="shared" si="6"/>
        <v>0</v>
      </c>
      <c r="DE36" s="55" t="e">
        <f>VLOOKUP(DA36,Munkaszámok!C:E,3,0)</f>
        <v>#N/A</v>
      </c>
      <c r="DF36" s="55" t="str">
        <f t="shared" si="37"/>
        <v>Funkc.ter</v>
      </c>
      <c r="DG36" s="55" t="e">
        <f>VLOOKUP(DE36,Munkaszámok!E:G,3,0)</f>
        <v>#N/A</v>
      </c>
      <c r="DH36" s="55">
        <v>1000</v>
      </c>
      <c r="DI36" s="70" t="e">
        <f>VLOOKUP(DF36,'Szervezeti egység kód lista'!A:B,2,0)</f>
        <v>#N/A</v>
      </c>
      <c r="DK36" s="54" t="s">
        <v>1342</v>
      </c>
      <c r="DU36" s="96" t="s">
        <v>1013</v>
      </c>
      <c r="DV36" s="55"/>
      <c r="DW36" s="55">
        <f t="shared" si="7"/>
        <v>0</v>
      </c>
      <c r="DX36" s="55">
        <f t="shared" si="8"/>
        <v>0</v>
      </c>
      <c r="DY36" s="55" t="str">
        <f>VLOOKUP(DU36,Munkaszámok!C:E,3,0)</f>
        <v>C10148/18</v>
      </c>
      <c r="DZ36" s="55" t="str">
        <f t="shared" si="38"/>
        <v>Funkc.ter</v>
      </c>
      <c r="EA36" s="55" t="str">
        <f>VLOOKUP(DY36,Munkaszámok!E:G,3,0)</f>
        <v>C101</v>
      </c>
      <c r="EB36" s="55">
        <v>1000</v>
      </c>
      <c r="EC36" s="52" t="e">
        <f>VLOOKUP(DZ36,'Szervezeti egység kód lista'!A:B,2,0)</f>
        <v>#N/A</v>
      </c>
      <c r="EE36" s="54" t="s">
        <v>1343</v>
      </c>
      <c r="EO36" s="53"/>
      <c r="EQ36" s="55">
        <f t="shared" si="9"/>
        <v>0</v>
      </c>
      <c r="ER36" s="55">
        <f t="shared" si="10"/>
        <v>0</v>
      </c>
      <c r="ES36" s="55" t="e">
        <f>VLOOKUP(EO36,Munkaszámok!C:E,3,0)</f>
        <v>#N/A</v>
      </c>
      <c r="ET36" s="55" t="str">
        <f t="shared" si="11"/>
        <v>Funkc.ter</v>
      </c>
      <c r="EU36" s="55" t="e">
        <f>VLOOKUP(ES36,Munkaszámok!E:G,3,0)</f>
        <v>#N/A</v>
      </c>
      <c r="EV36" s="55">
        <v>1000</v>
      </c>
      <c r="EW36" s="54" t="e">
        <f>VLOOKUP(BG36,'Szervezeti egység kód lista'!A:B,2,0)</f>
        <v>#N/A</v>
      </c>
      <c r="EY36" s="54" t="s">
        <v>1344</v>
      </c>
      <c r="FI36" s="53"/>
      <c r="FK36" s="55">
        <f t="shared" si="12"/>
        <v>0</v>
      </c>
      <c r="FL36" s="55">
        <f t="shared" si="13"/>
        <v>0</v>
      </c>
      <c r="FM36" s="55" t="e">
        <f>VLOOKUP(FI36,Munkaszámok!C:E,3,0)</f>
        <v>#N/A</v>
      </c>
      <c r="FN36" s="55" t="str">
        <f t="shared" si="14"/>
        <v>Funkc.ter</v>
      </c>
      <c r="FO36" s="55" t="e">
        <f>VLOOKUP(FM36,Munkaszámok!E:G,3,0)</f>
        <v>#N/A</v>
      </c>
      <c r="FP36" s="55">
        <v>1000</v>
      </c>
      <c r="FQ36" s="54" t="e">
        <f>VLOOKUP(FN36,'Szervezeti egység kód lista'!A:B,2,0)</f>
        <v>#N/A</v>
      </c>
    </row>
    <row r="37" spans="2:173" hidden="1" x14ac:dyDescent="0.35">
      <c r="B37" s="67" t="s">
        <v>1346</v>
      </c>
      <c r="F37" s="67" t="s">
        <v>1412</v>
      </c>
      <c r="G37" s="81" t="s">
        <v>583</v>
      </c>
      <c r="H37" s="143" t="str">
        <f>VLOOKUP(G37,'Körzet lista'!$C$1:$D$156,2,0)</f>
        <v>Funkc.ter</v>
      </c>
      <c r="AN37" s="75">
        <f t="shared" si="0"/>
        <v>0</v>
      </c>
      <c r="AR37" s="54" t="s">
        <v>1339</v>
      </c>
      <c r="BB37" s="53"/>
      <c r="BD37" s="76">
        <f t="shared" si="1"/>
        <v>0</v>
      </c>
      <c r="BE37" s="55">
        <f t="shared" si="2"/>
        <v>0</v>
      </c>
      <c r="BF37" s="55" t="e">
        <f>VLOOKUP(BB37,Munkaszámok!C:E,3,0)</f>
        <v>#N/A</v>
      </c>
      <c r="BG37" s="55" t="str">
        <f t="shared" si="35"/>
        <v>Funkc.ter</v>
      </c>
      <c r="BH37" s="55" t="e">
        <f>VLOOKUP(BF37,Munkaszámok!E:G,3,0)</f>
        <v>#N/A</v>
      </c>
      <c r="BI37" s="55">
        <v>1000</v>
      </c>
      <c r="BJ37" s="70" t="e">
        <f>VLOOKUP(BG37,'Szervezeti egység kód lista'!A:B,2,0)</f>
        <v>#N/A</v>
      </c>
      <c r="BM37" s="54" t="s">
        <v>1340</v>
      </c>
      <c r="BW37" s="54" t="s">
        <v>1341</v>
      </c>
      <c r="CG37" s="53"/>
      <c r="CI37" s="76">
        <f t="shared" si="3"/>
        <v>0</v>
      </c>
      <c r="CJ37" s="55">
        <f t="shared" si="4"/>
        <v>0</v>
      </c>
      <c r="CK37" s="55" t="e">
        <f>VLOOKUP(CG37,Munkaszámok!C:E,3,0)</f>
        <v>#N/A</v>
      </c>
      <c r="CL37" s="55" t="str">
        <f t="shared" si="36"/>
        <v>Funkc.ter</v>
      </c>
      <c r="CM37" s="55" t="e">
        <f>VLOOKUP(CK37,Munkaszámok!E:G,3,0)</f>
        <v>#N/A</v>
      </c>
      <c r="CN37" s="55">
        <v>1000</v>
      </c>
      <c r="CO37" s="70" t="e">
        <f>VLOOKUP(CL37,'Szervezeti egység kód lista'!A:B,2,0)</f>
        <v>#N/A</v>
      </c>
      <c r="CQ37" s="54" t="s">
        <v>1345</v>
      </c>
      <c r="DA37" s="53"/>
      <c r="DC37" s="55">
        <f t="shared" si="5"/>
        <v>0</v>
      </c>
      <c r="DD37" s="55">
        <f t="shared" si="6"/>
        <v>0</v>
      </c>
      <c r="DE37" s="55" t="e">
        <f>VLOOKUP(DA37,Munkaszámok!C:E,3,0)</f>
        <v>#N/A</v>
      </c>
      <c r="DF37" s="55" t="str">
        <f t="shared" si="37"/>
        <v>Funkc.ter</v>
      </c>
      <c r="DG37" s="55" t="e">
        <f>VLOOKUP(DE37,Munkaszámok!E:G,3,0)</f>
        <v>#N/A</v>
      </c>
      <c r="DH37" s="55">
        <v>1000</v>
      </c>
      <c r="DI37" s="70" t="e">
        <f>VLOOKUP(DF37,'Szervezeti egység kód lista'!A:B,2,0)</f>
        <v>#N/A</v>
      </c>
      <c r="DK37" s="54" t="s">
        <v>1342</v>
      </c>
      <c r="DU37" s="96" t="s">
        <v>1013</v>
      </c>
      <c r="DV37" s="55"/>
      <c r="DW37" s="55">
        <f t="shared" si="7"/>
        <v>0</v>
      </c>
      <c r="DX37" s="55">
        <f t="shared" si="8"/>
        <v>0</v>
      </c>
      <c r="DY37" s="55" t="str">
        <f>VLOOKUP(DU37,Munkaszámok!C:E,3,0)</f>
        <v>C10148/18</v>
      </c>
      <c r="DZ37" s="55" t="str">
        <f t="shared" si="38"/>
        <v>Funkc.ter</v>
      </c>
      <c r="EA37" s="55" t="str">
        <f>VLOOKUP(DY37,Munkaszámok!E:G,3,0)</f>
        <v>C101</v>
      </c>
      <c r="EB37" s="55">
        <v>1000</v>
      </c>
      <c r="EC37" s="52" t="e">
        <f>VLOOKUP(DZ37,'Szervezeti egység kód lista'!A:B,2,0)</f>
        <v>#N/A</v>
      </c>
      <c r="EE37" s="54" t="s">
        <v>1343</v>
      </c>
      <c r="EO37" s="53"/>
      <c r="EQ37" s="55">
        <f t="shared" si="9"/>
        <v>0</v>
      </c>
      <c r="ER37" s="55">
        <f t="shared" si="10"/>
        <v>0</v>
      </c>
      <c r="ES37" s="55" t="e">
        <f>VLOOKUP(EO37,Munkaszámok!C:E,3,0)</f>
        <v>#N/A</v>
      </c>
      <c r="ET37" s="55" t="str">
        <f t="shared" si="11"/>
        <v>Funkc.ter</v>
      </c>
      <c r="EU37" s="55" t="e">
        <f>VLOOKUP(ES37,Munkaszámok!E:G,3,0)</f>
        <v>#N/A</v>
      </c>
      <c r="EV37" s="55">
        <v>1000</v>
      </c>
      <c r="EW37" s="54" t="e">
        <f>VLOOKUP(BG37,'Szervezeti egység kód lista'!A:B,2,0)</f>
        <v>#N/A</v>
      </c>
      <c r="EY37" s="54" t="s">
        <v>1344</v>
      </c>
      <c r="FI37" s="53"/>
      <c r="FK37" s="55">
        <f t="shared" si="12"/>
        <v>0</v>
      </c>
      <c r="FL37" s="55">
        <f t="shared" si="13"/>
        <v>0</v>
      </c>
      <c r="FM37" s="55" t="e">
        <f>VLOOKUP(FI37,Munkaszámok!C:E,3,0)</f>
        <v>#N/A</v>
      </c>
      <c r="FN37" s="55" t="str">
        <f t="shared" si="14"/>
        <v>Funkc.ter</v>
      </c>
      <c r="FO37" s="55" t="e">
        <f>VLOOKUP(FM37,Munkaszámok!E:G,3,0)</f>
        <v>#N/A</v>
      </c>
      <c r="FP37" s="55">
        <v>1000</v>
      </c>
      <c r="FQ37" s="54" t="e">
        <f>VLOOKUP(FN37,'Szervezeti egység kód lista'!A:B,2,0)</f>
        <v>#N/A</v>
      </c>
    </row>
    <row r="38" spans="2:173" hidden="1" x14ac:dyDescent="0.35">
      <c r="B38" s="67" t="s">
        <v>1346</v>
      </c>
      <c r="F38" s="67" t="s">
        <v>1412</v>
      </c>
      <c r="G38" s="81" t="s">
        <v>583</v>
      </c>
      <c r="H38" s="143" t="str">
        <f>VLOOKUP(G38,'Körzet lista'!$C$1:$D$156,2,0)</f>
        <v>Funkc.ter</v>
      </c>
      <c r="AN38" s="75">
        <f t="shared" si="0"/>
        <v>0</v>
      </c>
      <c r="AR38" s="54" t="s">
        <v>1339</v>
      </c>
      <c r="BB38" s="53"/>
      <c r="BD38" s="76">
        <f t="shared" si="1"/>
        <v>0</v>
      </c>
      <c r="BE38" s="55">
        <f t="shared" si="2"/>
        <v>0</v>
      </c>
      <c r="BF38" s="55" t="e">
        <f>VLOOKUP(BB38,Munkaszámok!C:E,3,0)</f>
        <v>#N/A</v>
      </c>
      <c r="BG38" s="55" t="str">
        <f t="shared" si="35"/>
        <v>Funkc.ter</v>
      </c>
      <c r="BH38" s="55" t="e">
        <f>VLOOKUP(BF38,Munkaszámok!E:G,3,0)</f>
        <v>#N/A</v>
      </c>
      <c r="BI38" s="55">
        <v>1000</v>
      </c>
      <c r="BJ38" s="70" t="e">
        <f>VLOOKUP(BG38,'Szervezeti egység kód lista'!A:B,2,0)</f>
        <v>#N/A</v>
      </c>
      <c r="BM38" s="54" t="s">
        <v>1340</v>
      </c>
      <c r="BW38" s="54" t="s">
        <v>1341</v>
      </c>
      <c r="CG38" s="53"/>
      <c r="CI38" s="76">
        <f t="shared" si="3"/>
        <v>0</v>
      </c>
      <c r="CJ38" s="55">
        <f t="shared" si="4"/>
        <v>0</v>
      </c>
      <c r="CK38" s="55" t="e">
        <f>VLOOKUP(CG38,Munkaszámok!C:E,3,0)</f>
        <v>#N/A</v>
      </c>
      <c r="CL38" s="55" t="str">
        <f t="shared" si="36"/>
        <v>Funkc.ter</v>
      </c>
      <c r="CM38" s="55" t="e">
        <f>VLOOKUP(CK38,Munkaszámok!E:G,3,0)</f>
        <v>#N/A</v>
      </c>
      <c r="CN38" s="55">
        <v>1000</v>
      </c>
      <c r="CO38" s="70" t="e">
        <f>VLOOKUP(CL38,'Szervezeti egység kód lista'!A:B,2,0)</f>
        <v>#N/A</v>
      </c>
      <c r="CQ38" s="54" t="s">
        <v>1345</v>
      </c>
      <c r="DA38" s="53"/>
      <c r="DC38" s="55">
        <f t="shared" si="5"/>
        <v>0</v>
      </c>
      <c r="DD38" s="55">
        <f t="shared" si="6"/>
        <v>0</v>
      </c>
      <c r="DE38" s="55" t="e">
        <f>VLOOKUP(DA38,Munkaszámok!C:E,3,0)</f>
        <v>#N/A</v>
      </c>
      <c r="DF38" s="55" t="str">
        <f t="shared" si="37"/>
        <v>Funkc.ter</v>
      </c>
      <c r="DG38" s="55" t="e">
        <f>VLOOKUP(DE38,Munkaszámok!E:G,3,0)</f>
        <v>#N/A</v>
      </c>
      <c r="DH38" s="55">
        <v>1000</v>
      </c>
      <c r="DI38" s="70" t="e">
        <f>VLOOKUP(DF38,'Szervezeti egység kód lista'!A:B,2,0)</f>
        <v>#N/A</v>
      </c>
      <c r="DK38" s="54" t="s">
        <v>1342</v>
      </c>
      <c r="DU38" s="96" t="s">
        <v>1013</v>
      </c>
      <c r="DV38" s="55"/>
      <c r="DW38" s="55">
        <f t="shared" si="7"/>
        <v>0</v>
      </c>
      <c r="DX38" s="55">
        <f t="shared" si="8"/>
        <v>0</v>
      </c>
      <c r="DY38" s="55" t="str">
        <f>VLOOKUP(DU38,Munkaszámok!C:E,3,0)</f>
        <v>C10148/18</v>
      </c>
      <c r="DZ38" s="55" t="str">
        <f t="shared" si="38"/>
        <v>Funkc.ter</v>
      </c>
      <c r="EA38" s="55" t="str">
        <f>VLOOKUP(DY38,Munkaszámok!E:G,3,0)</f>
        <v>C101</v>
      </c>
      <c r="EB38" s="55">
        <v>1000</v>
      </c>
      <c r="EC38" s="52" t="e">
        <f>VLOOKUP(DZ38,'Szervezeti egység kód lista'!A:B,2,0)</f>
        <v>#N/A</v>
      </c>
      <c r="EE38" s="54" t="s">
        <v>1343</v>
      </c>
      <c r="EO38" s="53"/>
      <c r="EQ38" s="55">
        <f t="shared" si="9"/>
        <v>0</v>
      </c>
      <c r="ER38" s="55">
        <f t="shared" si="10"/>
        <v>0</v>
      </c>
      <c r="ES38" s="55" t="e">
        <f>VLOOKUP(EO38,Munkaszámok!C:E,3,0)</f>
        <v>#N/A</v>
      </c>
      <c r="ET38" s="55" t="str">
        <f t="shared" si="11"/>
        <v>Funkc.ter</v>
      </c>
      <c r="EU38" s="55" t="e">
        <f>VLOOKUP(ES38,Munkaszámok!E:G,3,0)</f>
        <v>#N/A</v>
      </c>
      <c r="EV38" s="55">
        <v>1000</v>
      </c>
      <c r="EW38" s="54" t="e">
        <f>VLOOKUP(BG38,'Szervezeti egység kód lista'!A:B,2,0)</f>
        <v>#N/A</v>
      </c>
      <c r="EY38" s="54" t="s">
        <v>1344</v>
      </c>
      <c r="FI38" s="53"/>
      <c r="FK38" s="55">
        <f t="shared" si="12"/>
        <v>0</v>
      </c>
      <c r="FL38" s="55">
        <f t="shared" si="13"/>
        <v>0</v>
      </c>
      <c r="FM38" s="55" t="e">
        <f>VLOOKUP(FI38,Munkaszámok!C:E,3,0)</f>
        <v>#N/A</v>
      </c>
      <c r="FN38" s="55" t="str">
        <f t="shared" si="14"/>
        <v>Funkc.ter</v>
      </c>
      <c r="FO38" s="55" t="e">
        <f>VLOOKUP(FM38,Munkaszámok!E:G,3,0)</f>
        <v>#N/A</v>
      </c>
      <c r="FP38" s="55">
        <v>1000</v>
      </c>
      <c r="FQ38" s="54" t="e">
        <f>VLOOKUP(FN38,'Szervezeti egység kód lista'!A:B,2,0)</f>
        <v>#N/A</v>
      </c>
    </row>
    <row r="39" spans="2:173" hidden="1" x14ac:dyDescent="0.35">
      <c r="B39" s="67" t="s">
        <v>1346</v>
      </c>
      <c r="F39" s="67" t="s">
        <v>1412</v>
      </c>
      <c r="G39" s="81" t="s">
        <v>583</v>
      </c>
      <c r="H39" s="143" t="str">
        <f>VLOOKUP(G39,'Körzet lista'!$C$1:$D$156,2,0)</f>
        <v>Funkc.ter</v>
      </c>
      <c r="AN39" s="75">
        <f t="shared" si="0"/>
        <v>0</v>
      </c>
      <c r="AR39" s="54" t="s">
        <v>1339</v>
      </c>
      <c r="BB39" s="53"/>
      <c r="BD39" s="76">
        <f t="shared" si="1"/>
        <v>0</v>
      </c>
      <c r="BE39" s="55">
        <f t="shared" si="2"/>
        <v>0</v>
      </c>
      <c r="BF39" s="55" t="e">
        <f>VLOOKUP(BB39,Munkaszámok!C:E,3,0)</f>
        <v>#N/A</v>
      </c>
      <c r="BG39" s="55" t="str">
        <f t="shared" si="35"/>
        <v>Funkc.ter</v>
      </c>
      <c r="BH39" s="55" t="e">
        <f>VLOOKUP(BF39,Munkaszámok!E:G,3,0)</f>
        <v>#N/A</v>
      </c>
      <c r="BI39" s="55">
        <v>1000</v>
      </c>
      <c r="BJ39" s="70" t="e">
        <f>VLOOKUP(BG39,'Szervezeti egység kód lista'!A:B,2,0)</f>
        <v>#N/A</v>
      </c>
      <c r="BM39" s="54" t="s">
        <v>1340</v>
      </c>
      <c r="BW39" s="54" t="s">
        <v>1341</v>
      </c>
      <c r="CG39" s="53"/>
      <c r="CI39" s="76">
        <f t="shared" si="3"/>
        <v>0</v>
      </c>
      <c r="CJ39" s="55">
        <f t="shared" si="4"/>
        <v>0</v>
      </c>
      <c r="CK39" s="55" t="e">
        <f>VLOOKUP(CG39,Munkaszámok!C:E,3,0)</f>
        <v>#N/A</v>
      </c>
      <c r="CL39" s="55" t="str">
        <f t="shared" si="36"/>
        <v>Funkc.ter</v>
      </c>
      <c r="CM39" s="55" t="e">
        <f>VLOOKUP(CK39,Munkaszámok!E:G,3,0)</f>
        <v>#N/A</v>
      </c>
      <c r="CN39" s="55">
        <v>1000</v>
      </c>
      <c r="CO39" s="70" t="e">
        <f>VLOOKUP(CL39,'Szervezeti egység kód lista'!A:B,2,0)</f>
        <v>#N/A</v>
      </c>
      <c r="CQ39" s="54" t="s">
        <v>1345</v>
      </c>
      <c r="DA39" s="53"/>
      <c r="DC39" s="55">
        <f t="shared" si="5"/>
        <v>0</v>
      </c>
      <c r="DD39" s="55">
        <f t="shared" si="6"/>
        <v>0</v>
      </c>
      <c r="DE39" s="55" t="e">
        <f>VLOOKUP(DA39,Munkaszámok!C:E,3,0)</f>
        <v>#N/A</v>
      </c>
      <c r="DF39" s="55" t="str">
        <f t="shared" si="37"/>
        <v>Funkc.ter</v>
      </c>
      <c r="DG39" s="55" t="e">
        <f>VLOOKUP(DE39,Munkaszámok!E:G,3,0)</f>
        <v>#N/A</v>
      </c>
      <c r="DH39" s="55">
        <v>1000</v>
      </c>
      <c r="DI39" s="70" t="e">
        <f>VLOOKUP(DF39,'Szervezeti egység kód lista'!A:B,2,0)</f>
        <v>#N/A</v>
      </c>
      <c r="DK39" s="54" t="s">
        <v>1342</v>
      </c>
      <c r="DU39" s="96" t="s">
        <v>1013</v>
      </c>
      <c r="DV39" s="55"/>
      <c r="DW39" s="55">
        <f t="shared" si="7"/>
        <v>0</v>
      </c>
      <c r="DX39" s="55">
        <f t="shared" si="8"/>
        <v>0</v>
      </c>
      <c r="DY39" s="55" t="str">
        <f>VLOOKUP(DU39,Munkaszámok!C:E,3,0)</f>
        <v>C10148/18</v>
      </c>
      <c r="DZ39" s="55" t="str">
        <f t="shared" si="38"/>
        <v>Funkc.ter</v>
      </c>
      <c r="EA39" s="55" t="str">
        <f>VLOOKUP(DY39,Munkaszámok!E:G,3,0)</f>
        <v>C101</v>
      </c>
      <c r="EB39" s="55">
        <v>1000</v>
      </c>
      <c r="EC39" s="52" t="e">
        <f>VLOOKUP(DZ39,'Szervezeti egység kód lista'!A:B,2,0)</f>
        <v>#N/A</v>
      </c>
      <c r="EE39" s="54" t="s">
        <v>1343</v>
      </c>
      <c r="EO39" s="53"/>
      <c r="EQ39" s="55">
        <f t="shared" si="9"/>
        <v>0</v>
      </c>
      <c r="ER39" s="55">
        <f t="shared" si="10"/>
        <v>0</v>
      </c>
      <c r="ES39" s="55" t="e">
        <f>VLOOKUP(EO39,Munkaszámok!C:E,3,0)</f>
        <v>#N/A</v>
      </c>
      <c r="ET39" s="55" t="str">
        <f t="shared" si="11"/>
        <v>Funkc.ter</v>
      </c>
      <c r="EU39" s="55" t="e">
        <f>VLOOKUP(ES39,Munkaszámok!E:G,3,0)</f>
        <v>#N/A</v>
      </c>
      <c r="EV39" s="55">
        <v>1000</v>
      </c>
      <c r="EW39" s="54" t="e">
        <f>VLOOKUP(BG39,'Szervezeti egység kód lista'!A:B,2,0)</f>
        <v>#N/A</v>
      </c>
      <c r="EY39" s="54" t="s">
        <v>1344</v>
      </c>
      <c r="FI39" s="53"/>
      <c r="FK39" s="55">
        <f t="shared" si="12"/>
        <v>0</v>
      </c>
      <c r="FL39" s="55">
        <f t="shared" si="13"/>
        <v>0</v>
      </c>
      <c r="FM39" s="55" t="e">
        <f>VLOOKUP(FI39,Munkaszámok!C:E,3,0)</f>
        <v>#N/A</v>
      </c>
      <c r="FN39" s="55" t="str">
        <f t="shared" si="14"/>
        <v>Funkc.ter</v>
      </c>
      <c r="FO39" s="55" t="e">
        <f>VLOOKUP(FM39,Munkaszámok!E:G,3,0)</f>
        <v>#N/A</v>
      </c>
      <c r="FP39" s="55">
        <v>1000</v>
      </c>
      <c r="FQ39" s="54" t="e">
        <f>VLOOKUP(FN39,'Szervezeti egység kód lista'!A:B,2,0)</f>
        <v>#N/A</v>
      </c>
    </row>
    <row r="40" spans="2:173" hidden="1" x14ac:dyDescent="0.35">
      <c r="B40" s="67" t="s">
        <v>1346</v>
      </c>
      <c r="F40" s="67" t="s">
        <v>1412</v>
      </c>
      <c r="G40" s="81" t="s">
        <v>583</v>
      </c>
      <c r="H40" s="143" t="str">
        <f>VLOOKUP(G40,'Körzet lista'!$C$1:$D$156,2,0)</f>
        <v>Funkc.ter</v>
      </c>
      <c r="AN40" s="75">
        <f t="shared" si="0"/>
        <v>0</v>
      </c>
      <c r="AR40" s="54" t="s">
        <v>1339</v>
      </c>
      <c r="BB40" s="53"/>
      <c r="BD40" s="76">
        <f t="shared" si="1"/>
        <v>0</v>
      </c>
      <c r="BE40" s="55">
        <f t="shared" si="2"/>
        <v>0</v>
      </c>
      <c r="BF40" s="55" t="e">
        <f>VLOOKUP(BB40,Munkaszámok!C:E,3,0)</f>
        <v>#N/A</v>
      </c>
      <c r="BG40" s="55" t="str">
        <f t="shared" si="35"/>
        <v>Funkc.ter</v>
      </c>
      <c r="BH40" s="55" t="e">
        <f>VLOOKUP(BF40,Munkaszámok!E:G,3,0)</f>
        <v>#N/A</v>
      </c>
      <c r="BI40" s="55">
        <v>1000</v>
      </c>
      <c r="BJ40" s="70" t="e">
        <f>VLOOKUP(BG40,'Szervezeti egység kód lista'!A:B,2,0)</f>
        <v>#N/A</v>
      </c>
      <c r="BM40" s="54" t="s">
        <v>1340</v>
      </c>
      <c r="BW40" s="54" t="s">
        <v>1341</v>
      </c>
      <c r="CG40" s="53"/>
      <c r="CI40" s="76">
        <f t="shared" si="3"/>
        <v>0</v>
      </c>
      <c r="CJ40" s="55">
        <f t="shared" si="4"/>
        <v>0</v>
      </c>
      <c r="CK40" s="55" t="e">
        <f>VLOOKUP(CG40,Munkaszámok!C:E,3,0)</f>
        <v>#N/A</v>
      </c>
      <c r="CL40" s="55" t="str">
        <f t="shared" si="36"/>
        <v>Funkc.ter</v>
      </c>
      <c r="CM40" s="55" t="e">
        <f>VLOOKUP(CK40,Munkaszámok!E:G,3,0)</f>
        <v>#N/A</v>
      </c>
      <c r="CN40" s="55">
        <v>1000</v>
      </c>
      <c r="CO40" s="70" t="e">
        <f>VLOOKUP(CL40,'Szervezeti egység kód lista'!A:B,2,0)</f>
        <v>#N/A</v>
      </c>
      <c r="CQ40" s="54" t="s">
        <v>1345</v>
      </c>
      <c r="DA40" s="53"/>
      <c r="DC40" s="55">
        <f t="shared" si="5"/>
        <v>0</v>
      </c>
      <c r="DD40" s="55">
        <f t="shared" si="6"/>
        <v>0</v>
      </c>
      <c r="DE40" s="55" t="e">
        <f>VLOOKUP(DA40,Munkaszámok!C:E,3,0)</f>
        <v>#N/A</v>
      </c>
      <c r="DF40" s="55" t="str">
        <f t="shared" si="37"/>
        <v>Funkc.ter</v>
      </c>
      <c r="DG40" s="55" t="e">
        <f>VLOOKUP(DE40,Munkaszámok!E:G,3,0)</f>
        <v>#N/A</v>
      </c>
      <c r="DH40" s="55">
        <v>1000</v>
      </c>
      <c r="DI40" s="70" t="e">
        <f>VLOOKUP(DF40,'Szervezeti egység kód lista'!A:B,2,0)</f>
        <v>#N/A</v>
      </c>
      <c r="DK40" s="54" t="s">
        <v>1342</v>
      </c>
      <c r="DU40" s="96" t="s">
        <v>1013</v>
      </c>
      <c r="DV40" s="55"/>
      <c r="DW40" s="55">
        <f t="shared" si="7"/>
        <v>0</v>
      </c>
      <c r="DX40" s="55">
        <f t="shared" si="8"/>
        <v>0</v>
      </c>
      <c r="DY40" s="55" t="str">
        <f>VLOOKUP(DU40,Munkaszámok!C:E,3,0)</f>
        <v>C10148/18</v>
      </c>
      <c r="DZ40" s="55" t="str">
        <f t="shared" si="38"/>
        <v>Funkc.ter</v>
      </c>
      <c r="EA40" s="55" t="str">
        <f>VLOOKUP(DY40,Munkaszámok!E:G,3,0)</f>
        <v>C101</v>
      </c>
      <c r="EB40" s="55">
        <v>1000</v>
      </c>
      <c r="EC40" s="52" t="e">
        <f>VLOOKUP(DZ40,'Szervezeti egység kód lista'!A:B,2,0)</f>
        <v>#N/A</v>
      </c>
      <c r="EE40" s="54" t="s">
        <v>1343</v>
      </c>
      <c r="EO40" s="53"/>
      <c r="EQ40" s="55">
        <f t="shared" si="9"/>
        <v>0</v>
      </c>
      <c r="ER40" s="55">
        <f t="shared" si="10"/>
        <v>0</v>
      </c>
      <c r="ES40" s="55" t="e">
        <f>VLOOKUP(EO40,Munkaszámok!C:E,3,0)</f>
        <v>#N/A</v>
      </c>
      <c r="ET40" s="55" t="str">
        <f t="shared" si="11"/>
        <v>Funkc.ter</v>
      </c>
      <c r="EU40" s="55" t="e">
        <f>VLOOKUP(ES40,Munkaszámok!E:G,3,0)</f>
        <v>#N/A</v>
      </c>
      <c r="EV40" s="55">
        <v>1000</v>
      </c>
      <c r="EW40" s="54" t="e">
        <f>VLOOKUP(BG40,'Szervezeti egység kód lista'!A:B,2,0)</f>
        <v>#N/A</v>
      </c>
      <c r="EY40" s="54" t="s">
        <v>1344</v>
      </c>
      <c r="FI40" s="53"/>
      <c r="FK40" s="55">
        <f t="shared" si="12"/>
        <v>0</v>
      </c>
      <c r="FL40" s="55">
        <f t="shared" si="13"/>
        <v>0</v>
      </c>
      <c r="FM40" s="55" t="e">
        <f>VLOOKUP(FI40,Munkaszámok!C:E,3,0)</f>
        <v>#N/A</v>
      </c>
      <c r="FN40" s="55" t="str">
        <f t="shared" si="14"/>
        <v>Funkc.ter</v>
      </c>
      <c r="FO40" s="55" t="e">
        <f>VLOOKUP(FM40,Munkaszámok!E:G,3,0)</f>
        <v>#N/A</v>
      </c>
      <c r="FP40" s="55">
        <v>1000</v>
      </c>
      <c r="FQ40" s="54" t="e">
        <f>VLOOKUP(FN40,'Szervezeti egység kód lista'!A:B,2,0)</f>
        <v>#N/A</v>
      </c>
    </row>
    <row r="41" spans="2:173" hidden="1" x14ac:dyDescent="0.35">
      <c r="B41" s="67" t="s">
        <v>1346</v>
      </c>
      <c r="F41" s="67" t="s">
        <v>1412</v>
      </c>
      <c r="G41" s="81" t="s">
        <v>583</v>
      </c>
      <c r="H41" s="143" t="str">
        <f>VLOOKUP(G41,'Körzet lista'!$C$1:$D$156,2,0)</f>
        <v>Funkc.ter</v>
      </c>
      <c r="AN41" s="75">
        <f t="shared" si="0"/>
        <v>0</v>
      </c>
      <c r="AR41" s="54" t="s">
        <v>1339</v>
      </c>
      <c r="BB41" s="53"/>
      <c r="BD41" s="76">
        <f t="shared" si="1"/>
        <v>0</v>
      </c>
      <c r="BE41" s="55">
        <f t="shared" si="2"/>
        <v>0</v>
      </c>
      <c r="BF41" s="55" t="e">
        <f>VLOOKUP(BB41,Munkaszámok!C:E,3,0)</f>
        <v>#N/A</v>
      </c>
      <c r="BG41" s="55" t="str">
        <f t="shared" si="35"/>
        <v>Funkc.ter</v>
      </c>
      <c r="BH41" s="55" t="e">
        <f>VLOOKUP(BF41,Munkaszámok!E:G,3,0)</f>
        <v>#N/A</v>
      </c>
      <c r="BI41" s="55">
        <v>1000</v>
      </c>
      <c r="BJ41" s="70" t="e">
        <f>VLOOKUP(BG41,'Szervezeti egység kód lista'!A:B,2,0)</f>
        <v>#N/A</v>
      </c>
      <c r="BM41" s="54" t="s">
        <v>1340</v>
      </c>
      <c r="BW41" s="54" t="s">
        <v>1341</v>
      </c>
      <c r="CG41" s="53"/>
      <c r="CI41" s="76">
        <f t="shared" si="3"/>
        <v>0</v>
      </c>
      <c r="CJ41" s="55">
        <f t="shared" si="4"/>
        <v>0</v>
      </c>
      <c r="CK41" s="55" t="e">
        <f>VLOOKUP(CG41,Munkaszámok!C:E,3,0)</f>
        <v>#N/A</v>
      </c>
      <c r="CL41" s="55" t="str">
        <f t="shared" si="36"/>
        <v>Funkc.ter</v>
      </c>
      <c r="CM41" s="55" t="e">
        <f>VLOOKUP(CK41,Munkaszámok!E:G,3,0)</f>
        <v>#N/A</v>
      </c>
      <c r="CN41" s="55">
        <v>1000</v>
      </c>
      <c r="CO41" s="70" t="e">
        <f>VLOOKUP(CL41,'Szervezeti egység kód lista'!A:B,2,0)</f>
        <v>#N/A</v>
      </c>
      <c r="CQ41" s="54" t="s">
        <v>1345</v>
      </c>
      <c r="DA41" s="53"/>
      <c r="DC41" s="55">
        <f t="shared" si="5"/>
        <v>0</v>
      </c>
      <c r="DD41" s="55">
        <f t="shared" si="6"/>
        <v>0</v>
      </c>
      <c r="DE41" s="55" t="e">
        <f>VLOOKUP(DA41,Munkaszámok!C:E,3,0)</f>
        <v>#N/A</v>
      </c>
      <c r="DF41" s="55" t="str">
        <f t="shared" si="37"/>
        <v>Funkc.ter</v>
      </c>
      <c r="DG41" s="55" t="e">
        <f>VLOOKUP(DE41,Munkaszámok!E:G,3,0)</f>
        <v>#N/A</v>
      </c>
      <c r="DH41" s="55">
        <v>1000</v>
      </c>
      <c r="DI41" s="70" t="e">
        <f>VLOOKUP(DF41,'Szervezeti egység kód lista'!A:B,2,0)</f>
        <v>#N/A</v>
      </c>
      <c r="DK41" s="54" t="s">
        <v>1342</v>
      </c>
      <c r="DU41" s="96" t="s">
        <v>1013</v>
      </c>
      <c r="DV41" s="55"/>
      <c r="DW41" s="55">
        <f t="shared" si="7"/>
        <v>0</v>
      </c>
      <c r="DX41" s="55">
        <f t="shared" si="8"/>
        <v>0</v>
      </c>
      <c r="DY41" s="55" t="str">
        <f>VLOOKUP(DU41,Munkaszámok!C:E,3,0)</f>
        <v>C10148/18</v>
      </c>
      <c r="DZ41" s="55" t="str">
        <f t="shared" si="38"/>
        <v>Funkc.ter</v>
      </c>
      <c r="EA41" s="55" t="str">
        <f>VLOOKUP(DY41,Munkaszámok!E:G,3,0)</f>
        <v>C101</v>
      </c>
      <c r="EB41" s="55">
        <v>1000</v>
      </c>
      <c r="EC41" s="52" t="e">
        <f>VLOOKUP(DZ41,'Szervezeti egység kód lista'!A:B,2,0)</f>
        <v>#N/A</v>
      </c>
      <c r="EE41" s="54" t="s">
        <v>1343</v>
      </c>
      <c r="EO41" s="53"/>
      <c r="EQ41" s="55">
        <f t="shared" si="9"/>
        <v>0</v>
      </c>
      <c r="ER41" s="55">
        <f t="shared" si="10"/>
        <v>0</v>
      </c>
      <c r="ES41" s="55" t="e">
        <f>VLOOKUP(EO41,Munkaszámok!C:E,3,0)</f>
        <v>#N/A</v>
      </c>
      <c r="ET41" s="55" t="str">
        <f t="shared" si="11"/>
        <v>Funkc.ter</v>
      </c>
      <c r="EU41" s="55" t="e">
        <f>VLOOKUP(ES41,Munkaszámok!E:G,3,0)</f>
        <v>#N/A</v>
      </c>
      <c r="EV41" s="55">
        <v>1000</v>
      </c>
      <c r="EW41" s="54" t="e">
        <f>VLOOKUP(BG41,'Szervezeti egység kód lista'!A:B,2,0)</f>
        <v>#N/A</v>
      </c>
      <c r="EY41" s="54" t="s">
        <v>1344</v>
      </c>
      <c r="FI41" s="53"/>
      <c r="FK41" s="55">
        <f t="shared" si="12"/>
        <v>0</v>
      </c>
      <c r="FL41" s="55">
        <f t="shared" si="13"/>
        <v>0</v>
      </c>
      <c r="FM41" s="55" t="e">
        <f>VLOOKUP(FI41,Munkaszámok!C:E,3,0)</f>
        <v>#N/A</v>
      </c>
      <c r="FN41" s="55" t="str">
        <f t="shared" si="14"/>
        <v>Funkc.ter</v>
      </c>
      <c r="FO41" s="55" t="e">
        <f>VLOOKUP(FM41,Munkaszámok!E:G,3,0)</f>
        <v>#N/A</v>
      </c>
      <c r="FP41" s="55">
        <v>1000</v>
      </c>
      <c r="FQ41" s="54" t="e">
        <f>VLOOKUP(FN41,'Szervezeti egység kód lista'!A:B,2,0)</f>
        <v>#N/A</v>
      </c>
    </row>
    <row r="42" spans="2:173" hidden="1" x14ac:dyDescent="0.35">
      <c r="B42" s="67" t="s">
        <v>1346</v>
      </c>
      <c r="F42" s="67" t="s">
        <v>1412</v>
      </c>
      <c r="G42" s="81" t="s">
        <v>583</v>
      </c>
      <c r="H42" s="143" t="str">
        <f>VLOOKUP(G42,'Körzet lista'!$C$1:$D$156,2,0)</f>
        <v>Funkc.ter</v>
      </c>
      <c r="AN42" s="75">
        <f t="shared" si="0"/>
        <v>0</v>
      </c>
      <c r="AR42" s="54" t="s">
        <v>1339</v>
      </c>
      <c r="BB42" s="53"/>
      <c r="BD42" s="76">
        <f t="shared" si="1"/>
        <v>0</v>
      </c>
      <c r="BE42" s="55">
        <f t="shared" si="2"/>
        <v>0</v>
      </c>
      <c r="BF42" s="55" t="e">
        <f>VLOOKUP(BB42,Munkaszámok!C:E,3,0)</f>
        <v>#N/A</v>
      </c>
      <c r="BG42" s="55" t="str">
        <f t="shared" si="35"/>
        <v>Funkc.ter</v>
      </c>
      <c r="BH42" s="55" t="e">
        <f>VLOOKUP(BF42,Munkaszámok!E:G,3,0)</f>
        <v>#N/A</v>
      </c>
      <c r="BI42" s="55">
        <v>1000</v>
      </c>
      <c r="BJ42" s="70" t="e">
        <f>VLOOKUP(BG42,'Szervezeti egység kód lista'!A:B,2,0)</f>
        <v>#N/A</v>
      </c>
      <c r="BM42" s="54" t="s">
        <v>1340</v>
      </c>
      <c r="BW42" s="54" t="s">
        <v>1341</v>
      </c>
      <c r="CG42" s="53"/>
      <c r="CI42" s="76">
        <f t="shared" si="3"/>
        <v>0</v>
      </c>
      <c r="CJ42" s="55">
        <f t="shared" si="4"/>
        <v>0</v>
      </c>
      <c r="CK42" s="55" t="e">
        <f>VLOOKUP(CG42,Munkaszámok!C:E,3,0)</f>
        <v>#N/A</v>
      </c>
      <c r="CL42" s="55" t="str">
        <f t="shared" si="36"/>
        <v>Funkc.ter</v>
      </c>
      <c r="CM42" s="55" t="e">
        <f>VLOOKUP(CK42,Munkaszámok!E:G,3,0)</f>
        <v>#N/A</v>
      </c>
      <c r="CN42" s="55">
        <v>1000</v>
      </c>
      <c r="CO42" s="70" t="e">
        <f>VLOOKUP(CL42,'Szervezeti egység kód lista'!A:B,2,0)</f>
        <v>#N/A</v>
      </c>
      <c r="CQ42" s="54" t="s">
        <v>1345</v>
      </c>
      <c r="DA42" s="53"/>
      <c r="DC42" s="55">
        <f t="shared" si="5"/>
        <v>0</v>
      </c>
      <c r="DD42" s="55">
        <f t="shared" si="6"/>
        <v>0</v>
      </c>
      <c r="DE42" s="55" t="e">
        <f>VLOOKUP(DA42,Munkaszámok!C:E,3,0)</f>
        <v>#N/A</v>
      </c>
      <c r="DF42" s="55" t="str">
        <f t="shared" si="37"/>
        <v>Funkc.ter</v>
      </c>
      <c r="DG42" s="55" t="e">
        <f>VLOOKUP(DE42,Munkaszámok!E:G,3,0)</f>
        <v>#N/A</v>
      </c>
      <c r="DH42" s="55">
        <v>1000</v>
      </c>
      <c r="DI42" s="70" t="e">
        <f>VLOOKUP(DF42,'Szervezeti egység kód lista'!A:B,2,0)</f>
        <v>#N/A</v>
      </c>
      <c r="DK42" s="54" t="s">
        <v>1342</v>
      </c>
      <c r="DU42" s="96" t="s">
        <v>1013</v>
      </c>
      <c r="DV42" s="55"/>
      <c r="DW42" s="55">
        <f t="shared" si="7"/>
        <v>0</v>
      </c>
      <c r="DX42" s="55">
        <f t="shared" si="8"/>
        <v>0</v>
      </c>
      <c r="DY42" s="55" t="str">
        <f>VLOOKUP(DU42,Munkaszámok!C:E,3,0)</f>
        <v>C10148/18</v>
      </c>
      <c r="DZ42" s="55" t="str">
        <f t="shared" si="38"/>
        <v>Funkc.ter</v>
      </c>
      <c r="EA42" s="55" t="str">
        <f>VLOOKUP(DY42,Munkaszámok!E:G,3,0)</f>
        <v>C101</v>
      </c>
      <c r="EB42" s="55">
        <v>1000</v>
      </c>
      <c r="EC42" s="52" t="e">
        <f>VLOOKUP(DZ42,'Szervezeti egység kód lista'!A:B,2,0)</f>
        <v>#N/A</v>
      </c>
      <c r="EE42" s="54" t="s">
        <v>1343</v>
      </c>
      <c r="EO42" s="53"/>
      <c r="EQ42" s="55">
        <f t="shared" si="9"/>
        <v>0</v>
      </c>
      <c r="ER42" s="55">
        <f t="shared" si="10"/>
        <v>0</v>
      </c>
      <c r="ES42" s="55" t="e">
        <f>VLOOKUP(EO42,Munkaszámok!C:E,3,0)</f>
        <v>#N/A</v>
      </c>
      <c r="ET42" s="55" t="str">
        <f t="shared" si="11"/>
        <v>Funkc.ter</v>
      </c>
      <c r="EU42" s="55" t="e">
        <f>VLOOKUP(ES42,Munkaszámok!E:G,3,0)</f>
        <v>#N/A</v>
      </c>
      <c r="EV42" s="55">
        <v>1000</v>
      </c>
      <c r="EW42" s="54" t="e">
        <f>VLOOKUP(BG42,'Szervezeti egység kód lista'!A:B,2,0)</f>
        <v>#N/A</v>
      </c>
      <c r="EY42" s="54" t="s">
        <v>1344</v>
      </c>
      <c r="FI42" s="53"/>
      <c r="FK42" s="55">
        <f t="shared" si="12"/>
        <v>0</v>
      </c>
      <c r="FL42" s="55">
        <f t="shared" si="13"/>
        <v>0</v>
      </c>
      <c r="FM42" s="55" t="e">
        <f>VLOOKUP(FI42,Munkaszámok!C:E,3,0)</f>
        <v>#N/A</v>
      </c>
      <c r="FN42" s="55" t="str">
        <f t="shared" si="14"/>
        <v>Funkc.ter</v>
      </c>
      <c r="FO42" s="55" t="e">
        <f>VLOOKUP(FM42,Munkaszámok!E:G,3,0)</f>
        <v>#N/A</v>
      </c>
      <c r="FP42" s="55">
        <v>1000</v>
      </c>
      <c r="FQ42" s="54" t="e">
        <f>VLOOKUP(FN42,'Szervezeti egység kód lista'!A:B,2,0)</f>
        <v>#N/A</v>
      </c>
    </row>
    <row r="43" spans="2:173" hidden="1" x14ac:dyDescent="0.35">
      <c r="B43" s="67" t="s">
        <v>1346</v>
      </c>
      <c r="F43" s="67" t="s">
        <v>1412</v>
      </c>
      <c r="G43" s="81" t="s">
        <v>583</v>
      </c>
      <c r="H43" s="143" t="str">
        <f>VLOOKUP(G43,'Körzet lista'!$C$1:$D$156,2,0)</f>
        <v>Funkc.ter</v>
      </c>
      <c r="AN43" s="75">
        <f t="shared" si="0"/>
        <v>0</v>
      </c>
      <c r="AR43" s="54" t="s">
        <v>1339</v>
      </c>
      <c r="BB43" s="53"/>
      <c r="BD43" s="76">
        <f t="shared" si="1"/>
        <v>0</v>
      </c>
      <c r="BE43" s="55">
        <f t="shared" si="2"/>
        <v>0</v>
      </c>
      <c r="BF43" s="55" t="e">
        <f>VLOOKUP(BB43,Munkaszámok!C:E,3,0)</f>
        <v>#N/A</v>
      </c>
      <c r="BG43" s="55" t="str">
        <f t="shared" si="35"/>
        <v>Funkc.ter</v>
      </c>
      <c r="BH43" s="55" t="e">
        <f>VLOOKUP(BF43,Munkaszámok!E:G,3,0)</f>
        <v>#N/A</v>
      </c>
      <c r="BI43" s="55">
        <v>1000</v>
      </c>
      <c r="BJ43" s="70" t="e">
        <f>VLOOKUP(BG43,'Szervezeti egység kód lista'!A:B,2,0)</f>
        <v>#N/A</v>
      </c>
      <c r="BM43" s="54" t="s">
        <v>1340</v>
      </c>
      <c r="BW43" s="54" t="s">
        <v>1341</v>
      </c>
      <c r="CG43" s="53"/>
      <c r="CI43" s="76">
        <f t="shared" si="3"/>
        <v>0</v>
      </c>
      <c r="CJ43" s="55">
        <f t="shared" si="4"/>
        <v>0</v>
      </c>
      <c r="CK43" s="55" t="e">
        <f>VLOOKUP(CG43,Munkaszámok!C:E,3,0)</f>
        <v>#N/A</v>
      </c>
      <c r="CL43" s="55" t="str">
        <f t="shared" si="36"/>
        <v>Funkc.ter</v>
      </c>
      <c r="CM43" s="55" t="e">
        <f>VLOOKUP(CK43,Munkaszámok!E:G,3,0)</f>
        <v>#N/A</v>
      </c>
      <c r="CN43" s="55">
        <v>1000</v>
      </c>
      <c r="CO43" s="70" t="e">
        <f>VLOOKUP(CL43,'Szervezeti egység kód lista'!A:B,2,0)</f>
        <v>#N/A</v>
      </c>
      <c r="CQ43" s="54" t="s">
        <v>1345</v>
      </c>
      <c r="DA43" s="53"/>
      <c r="DC43" s="55">
        <f t="shared" si="5"/>
        <v>0</v>
      </c>
      <c r="DD43" s="55">
        <f t="shared" si="6"/>
        <v>0</v>
      </c>
      <c r="DE43" s="55" t="e">
        <f>VLOOKUP(DA43,Munkaszámok!C:E,3,0)</f>
        <v>#N/A</v>
      </c>
      <c r="DF43" s="55" t="str">
        <f t="shared" si="37"/>
        <v>Funkc.ter</v>
      </c>
      <c r="DG43" s="55" t="e">
        <f>VLOOKUP(DE43,Munkaszámok!E:G,3,0)</f>
        <v>#N/A</v>
      </c>
      <c r="DH43" s="55">
        <v>1000</v>
      </c>
      <c r="DI43" s="70" t="e">
        <f>VLOOKUP(DF43,'Szervezeti egység kód lista'!A:B,2,0)</f>
        <v>#N/A</v>
      </c>
      <c r="DK43" s="54" t="s">
        <v>1342</v>
      </c>
      <c r="DU43" s="96" t="s">
        <v>1013</v>
      </c>
      <c r="DV43" s="55"/>
      <c r="DW43" s="55">
        <f t="shared" si="7"/>
        <v>0</v>
      </c>
      <c r="DX43" s="55">
        <f t="shared" si="8"/>
        <v>0</v>
      </c>
      <c r="DY43" s="55" t="str">
        <f>VLOOKUP(DU43,Munkaszámok!C:E,3,0)</f>
        <v>C10148/18</v>
      </c>
      <c r="DZ43" s="55" t="str">
        <f t="shared" si="38"/>
        <v>Funkc.ter</v>
      </c>
      <c r="EA43" s="55" t="str">
        <f>VLOOKUP(DY43,Munkaszámok!E:G,3,0)</f>
        <v>C101</v>
      </c>
      <c r="EB43" s="55">
        <v>1000</v>
      </c>
      <c r="EC43" s="52" t="e">
        <f>VLOOKUP(DZ43,'Szervezeti egység kód lista'!A:B,2,0)</f>
        <v>#N/A</v>
      </c>
      <c r="EE43" s="54" t="s">
        <v>1343</v>
      </c>
      <c r="EO43" s="53"/>
      <c r="EQ43" s="55">
        <f t="shared" si="9"/>
        <v>0</v>
      </c>
      <c r="ER43" s="55">
        <f t="shared" si="10"/>
        <v>0</v>
      </c>
      <c r="ES43" s="55" t="e">
        <f>VLOOKUP(EO43,Munkaszámok!C:E,3,0)</f>
        <v>#N/A</v>
      </c>
      <c r="ET43" s="55" t="str">
        <f t="shared" si="11"/>
        <v>Funkc.ter</v>
      </c>
      <c r="EU43" s="55" t="e">
        <f>VLOOKUP(ES43,Munkaszámok!E:G,3,0)</f>
        <v>#N/A</v>
      </c>
      <c r="EV43" s="55">
        <v>1000</v>
      </c>
      <c r="EW43" s="54" t="e">
        <f>VLOOKUP(BG43,'Szervezeti egység kód lista'!A:B,2,0)</f>
        <v>#N/A</v>
      </c>
      <c r="EY43" s="54" t="s">
        <v>1344</v>
      </c>
      <c r="FI43" s="53"/>
      <c r="FK43" s="55">
        <f t="shared" si="12"/>
        <v>0</v>
      </c>
      <c r="FL43" s="55">
        <f t="shared" si="13"/>
        <v>0</v>
      </c>
      <c r="FM43" s="55" t="e">
        <f>VLOOKUP(FI43,Munkaszámok!C:E,3,0)</f>
        <v>#N/A</v>
      </c>
      <c r="FN43" s="55" t="str">
        <f t="shared" si="14"/>
        <v>Funkc.ter</v>
      </c>
      <c r="FO43" s="55" t="e">
        <f>VLOOKUP(FM43,Munkaszámok!E:G,3,0)</f>
        <v>#N/A</v>
      </c>
      <c r="FP43" s="55">
        <v>1000</v>
      </c>
      <c r="FQ43" s="54" t="e">
        <f>VLOOKUP(FN43,'Szervezeti egység kód lista'!A:B,2,0)</f>
        <v>#N/A</v>
      </c>
    </row>
    <row r="44" spans="2:173" hidden="1" x14ac:dyDescent="0.35">
      <c r="B44" s="67" t="s">
        <v>1346</v>
      </c>
      <c r="F44" s="67" t="s">
        <v>1412</v>
      </c>
      <c r="G44" s="81" t="s">
        <v>583</v>
      </c>
      <c r="H44" s="143" t="str">
        <f>VLOOKUP(G44,'Körzet lista'!$C$1:$D$156,2,0)</f>
        <v>Funkc.ter</v>
      </c>
      <c r="AN44" s="75">
        <f t="shared" si="0"/>
        <v>0</v>
      </c>
      <c r="AR44" s="54" t="s">
        <v>1339</v>
      </c>
      <c r="BB44" s="53"/>
      <c r="BD44" s="76">
        <f t="shared" si="1"/>
        <v>0</v>
      </c>
      <c r="BE44" s="55">
        <f t="shared" si="2"/>
        <v>0</v>
      </c>
      <c r="BF44" s="55" t="e">
        <f>VLOOKUP(BB44,Munkaszámok!C:E,3,0)</f>
        <v>#N/A</v>
      </c>
      <c r="BG44" s="55" t="str">
        <f t="shared" si="35"/>
        <v>Funkc.ter</v>
      </c>
      <c r="BH44" s="55" t="e">
        <f>VLOOKUP(BF44,Munkaszámok!E:G,3,0)</f>
        <v>#N/A</v>
      </c>
      <c r="BI44" s="55">
        <v>1000</v>
      </c>
      <c r="BJ44" s="70" t="e">
        <f>VLOOKUP(BG44,'Szervezeti egység kód lista'!A:B,2,0)</f>
        <v>#N/A</v>
      </c>
      <c r="BM44" s="54" t="s">
        <v>1340</v>
      </c>
      <c r="BW44" s="54" t="s">
        <v>1341</v>
      </c>
      <c r="CG44" s="53"/>
      <c r="CI44" s="76">
        <f t="shared" si="3"/>
        <v>0</v>
      </c>
      <c r="CJ44" s="55">
        <f t="shared" si="4"/>
        <v>0</v>
      </c>
      <c r="CK44" s="55" t="e">
        <f>VLOOKUP(CG44,Munkaszámok!C:E,3,0)</f>
        <v>#N/A</v>
      </c>
      <c r="CL44" s="55" t="str">
        <f t="shared" si="36"/>
        <v>Funkc.ter</v>
      </c>
      <c r="CM44" s="55" t="e">
        <f>VLOOKUP(CK44,Munkaszámok!E:G,3,0)</f>
        <v>#N/A</v>
      </c>
      <c r="CN44" s="55">
        <v>1000</v>
      </c>
      <c r="CO44" s="70" t="e">
        <f>VLOOKUP(CL44,'Szervezeti egység kód lista'!A:B,2,0)</f>
        <v>#N/A</v>
      </c>
      <c r="CQ44" s="54" t="s">
        <v>1345</v>
      </c>
      <c r="DA44" s="53"/>
      <c r="DC44" s="55">
        <f t="shared" si="5"/>
        <v>0</v>
      </c>
      <c r="DD44" s="55">
        <f t="shared" si="6"/>
        <v>0</v>
      </c>
      <c r="DE44" s="55" t="e">
        <f>VLOOKUP(DA44,Munkaszámok!C:E,3,0)</f>
        <v>#N/A</v>
      </c>
      <c r="DF44" s="55" t="str">
        <f t="shared" si="37"/>
        <v>Funkc.ter</v>
      </c>
      <c r="DG44" s="55" t="e">
        <f>VLOOKUP(DE44,Munkaszámok!E:G,3,0)</f>
        <v>#N/A</v>
      </c>
      <c r="DH44" s="55">
        <v>1000</v>
      </c>
      <c r="DI44" s="70" t="e">
        <f>VLOOKUP(DF44,'Szervezeti egység kód lista'!A:B,2,0)</f>
        <v>#N/A</v>
      </c>
      <c r="DK44" s="54" t="s">
        <v>1342</v>
      </c>
      <c r="DU44" s="96" t="s">
        <v>1013</v>
      </c>
      <c r="DV44" s="55"/>
      <c r="DW44" s="55">
        <f t="shared" si="7"/>
        <v>0</v>
      </c>
      <c r="DX44" s="55">
        <f t="shared" si="8"/>
        <v>0</v>
      </c>
      <c r="DY44" s="55" t="str">
        <f>VLOOKUP(DU44,Munkaszámok!C:E,3,0)</f>
        <v>C10148/18</v>
      </c>
      <c r="DZ44" s="55" t="str">
        <f t="shared" si="38"/>
        <v>Funkc.ter</v>
      </c>
      <c r="EA44" s="55" t="str">
        <f>VLOOKUP(DY44,Munkaszámok!E:G,3,0)</f>
        <v>C101</v>
      </c>
      <c r="EB44" s="55">
        <v>1000</v>
      </c>
      <c r="EC44" s="52" t="e">
        <f>VLOOKUP(DZ44,'Szervezeti egység kód lista'!A:B,2,0)</f>
        <v>#N/A</v>
      </c>
      <c r="EE44" s="54" t="s">
        <v>1343</v>
      </c>
      <c r="EO44" s="53"/>
      <c r="EQ44" s="55">
        <f t="shared" si="9"/>
        <v>0</v>
      </c>
      <c r="ER44" s="55">
        <f t="shared" si="10"/>
        <v>0</v>
      </c>
      <c r="ES44" s="55" t="e">
        <f>VLOOKUP(EO44,Munkaszámok!C:E,3,0)</f>
        <v>#N/A</v>
      </c>
      <c r="ET44" s="55" t="str">
        <f t="shared" si="11"/>
        <v>Funkc.ter</v>
      </c>
      <c r="EU44" s="55" t="e">
        <f>VLOOKUP(ES44,Munkaszámok!E:G,3,0)</f>
        <v>#N/A</v>
      </c>
      <c r="EV44" s="55">
        <v>1000</v>
      </c>
      <c r="EW44" s="54" t="e">
        <f>VLOOKUP(BG44,'Szervezeti egység kód lista'!A:B,2,0)</f>
        <v>#N/A</v>
      </c>
      <c r="EY44" s="54" t="s">
        <v>1344</v>
      </c>
      <c r="FI44" s="53"/>
      <c r="FK44" s="55">
        <f t="shared" si="12"/>
        <v>0</v>
      </c>
      <c r="FL44" s="55">
        <f t="shared" si="13"/>
        <v>0</v>
      </c>
      <c r="FM44" s="55" t="e">
        <f>VLOOKUP(FI44,Munkaszámok!C:E,3,0)</f>
        <v>#N/A</v>
      </c>
      <c r="FN44" s="55" t="str">
        <f t="shared" si="14"/>
        <v>Funkc.ter</v>
      </c>
      <c r="FO44" s="55" t="e">
        <f>VLOOKUP(FM44,Munkaszámok!E:G,3,0)</f>
        <v>#N/A</v>
      </c>
      <c r="FP44" s="55">
        <v>1000</v>
      </c>
      <c r="FQ44" s="54" t="e">
        <f>VLOOKUP(FN44,'Szervezeti egység kód lista'!A:B,2,0)</f>
        <v>#N/A</v>
      </c>
    </row>
    <row r="45" spans="2:173" hidden="1" x14ac:dyDescent="0.35">
      <c r="B45" s="67" t="s">
        <v>1346</v>
      </c>
      <c r="F45" s="67" t="s">
        <v>1412</v>
      </c>
      <c r="G45" s="81" t="s">
        <v>583</v>
      </c>
      <c r="H45" s="143" t="str">
        <f>VLOOKUP(G45,'Körzet lista'!$C$1:$D$156,2,0)</f>
        <v>Funkc.ter</v>
      </c>
      <c r="AN45" s="75">
        <f t="shared" si="0"/>
        <v>0</v>
      </c>
      <c r="AR45" s="54" t="s">
        <v>1339</v>
      </c>
      <c r="BB45" s="53"/>
      <c r="BD45" s="76">
        <f t="shared" si="1"/>
        <v>0</v>
      </c>
      <c r="BE45" s="55">
        <f t="shared" si="2"/>
        <v>0</v>
      </c>
      <c r="BF45" s="55" t="e">
        <f>VLOOKUP(BB45,Munkaszámok!C:E,3,0)</f>
        <v>#N/A</v>
      </c>
      <c r="BG45" s="55" t="str">
        <f t="shared" si="35"/>
        <v>Funkc.ter</v>
      </c>
      <c r="BH45" s="55" t="e">
        <f>VLOOKUP(BF45,Munkaszámok!E:G,3,0)</f>
        <v>#N/A</v>
      </c>
      <c r="BI45" s="55">
        <v>1000</v>
      </c>
      <c r="BJ45" s="70" t="e">
        <f>VLOOKUP(BG45,'Szervezeti egység kód lista'!A:B,2,0)</f>
        <v>#N/A</v>
      </c>
      <c r="BM45" s="54" t="s">
        <v>1340</v>
      </c>
      <c r="BW45" s="54" t="s">
        <v>1341</v>
      </c>
      <c r="CG45" s="53"/>
      <c r="CI45" s="76">
        <f t="shared" si="3"/>
        <v>0</v>
      </c>
      <c r="CJ45" s="55">
        <f t="shared" si="4"/>
        <v>0</v>
      </c>
      <c r="CK45" s="55" t="e">
        <f>VLOOKUP(CG45,Munkaszámok!C:E,3,0)</f>
        <v>#N/A</v>
      </c>
      <c r="CL45" s="55" t="str">
        <f t="shared" si="36"/>
        <v>Funkc.ter</v>
      </c>
      <c r="CM45" s="55" t="e">
        <f>VLOOKUP(CK45,Munkaszámok!E:G,3,0)</f>
        <v>#N/A</v>
      </c>
      <c r="CN45" s="55">
        <v>1000</v>
      </c>
      <c r="CO45" s="70" t="e">
        <f>VLOOKUP(CL45,'Szervezeti egység kód lista'!A:B,2,0)</f>
        <v>#N/A</v>
      </c>
      <c r="CQ45" s="54" t="s">
        <v>1345</v>
      </c>
      <c r="DA45" s="53"/>
      <c r="DC45" s="55">
        <f t="shared" si="5"/>
        <v>0</v>
      </c>
      <c r="DD45" s="55">
        <f t="shared" si="6"/>
        <v>0</v>
      </c>
      <c r="DE45" s="55" t="e">
        <f>VLOOKUP(DA45,Munkaszámok!C:E,3,0)</f>
        <v>#N/A</v>
      </c>
      <c r="DF45" s="55" t="str">
        <f t="shared" si="37"/>
        <v>Funkc.ter</v>
      </c>
      <c r="DG45" s="55" t="e">
        <f>VLOOKUP(DE45,Munkaszámok!E:G,3,0)</f>
        <v>#N/A</v>
      </c>
      <c r="DH45" s="55">
        <v>1000</v>
      </c>
      <c r="DI45" s="70" t="e">
        <f>VLOOKUP(DF45,'Szervezeti egység kód lista'!A:B,2,0)</f>
        <v>#N/A</v>
      </c>
      <c r="DK45" s="54" t="s">
        <v>1342</v>
      </c>
      <c r="DU45" s="96" t="s">
        <v>1013</v>
      </c>
      <c r="DV45" s="55"/>
      <c r="DW45" s="55">
        <f t="shared" si="7"/>
        <v>0</v>
      </c>
      <c r="DX45" s="55">
        <f t="shared" si="8"/>
        <v>0</v>
      </c>
      <c r="DY45" s="55" t="str">
        <f>VLOOKUP(DU45,Munkaszámok!C:E,3,0)</f>
        <v>C10148/18</v>
      </c>
      <c r="DZ45" s="55" t="str">
        <f t="shared" si="38"/>
        <v>Funkc.ter</v>
      </c>
      <c r="EA45" s="55" t="str">
        <f>VLOOKUP(DY45,Munkaszámok!E:G,3,0)</f>
        <v>C101</v>
      </c>
      <c r="EB45" s="55">
        <v>1000</v>
      </c>
      <c r="EC45" s="52" t="e">
        <f>VLOOKUP(DZ45,'Szervezeti egység kód lista'!A:B,2,0)</f>
        <v>#N/A</v>
      </c>
      <c r="EE45" s="54" t="s">
        <v>1343</v>
      </c>
      <c r="EO45" s="53"/>
      <c r="EQ45" s="55">
        <f t="shared" si="9"/>
        <v>0</v>
      </c>
      <c r="ER45" s="55">
        <f t="shared" si="10"/>
        <v>0</v>
      </c>
      <c r="ES45" s="55" t="e">
        <f>VLOOKUP(EO45,Munkaszámok!C:E,3,0)</f>
        <v>#N/A</v>
      </c>
      <c r="ET45" s="55" t="str">
        <f t="shared" si="11"/>
        <v>Funkc.ter</v>
      </c>
      <c r="EU45" s="55" t="e">
        <f>VLOOKUP(ES45,Munkaszámok!E:G,3,0)</f>
        <v>#N/A</v>
      </c>
      <c r="EV45" s="55">
        <v>1000</v>
      </c>
      <c r="EW45" s="54" t="e">
        <f>VLOOKUP(BG45,'Szervezeti egység kód lista'!A:B,2,0)</f>
        <v>#N/A</v>
      </c>
      <c r="EY45" s="54" t="s">
        <v>1344</v>
      </c>
      <c r="FI45" s="53"/>
      <c r="FK45" s="55">
        <f t="shared" si="12"/>
        <v>0</v>
      </c>
      <c r="FL45" s="55">
        <f t="shared" si="13"/>
        <v>0</v>
      </c>
      <c r="FM45" s="55" t="e">
        <f>VLOOKUP(FI45,Munkaszámok!C:E,3,0)</f>
        <v>#N/A</v>
      </c>
      <c r="FN45" s="55" t="str">
        <f t="shared" si="14"/>
        <v>Funkc.ter</v>
      </c>
      <c r="FO45" s="55" t="e">
        <f>VLOOKUP(FM45,Munkaszámok!E:G,3,0)</f>
        <v>#N/A</v>
      </c>
      <c r="FP45" s="55">
        <v>1000</v>
      </c>
      <c r="FQ45" s="54" t="e">
        <f>VLOOKUP(FN45,'Szervezeti egység kód lista'!A:B,2,0)</f>
        <v>#N/A</v>
      </c>
    </row>
    <row r="46" spans="2:173" hidden="1" x14ac:dyDescent="0.35">
      <c r="B46" s="67" t="s">
        <v>1346</v>
      </c>
      <c r="F46" s="67" t="s">
        <v>1412</v>
      </c>
      <c r="G46" s="81" t="s">
        <v>583</v>
      </c>
      <c r="H46" s="143" t="str">
        <f>VLOOKUP(G46,'Körzet lista'!$C$1:$D$156,2,0)</f>
        <v>Funkc.ter</v>
      </c>
      <c r="AN46" s="75">
        <f t="shared" si="0"/>
        <v>0</v>
      </c>
      <c r="AR46" s="54" t="s">
        <v>1339</v>
      </c>
      <c r="BB46" s="53"/>
      <c r="BD46" s="76">
        <f t="shared" si="1"/>
        <v>0</v>
      </c>
      <c r="BE46" s="55">
        <f t="shared" si="2"/>
        <v>0</v>
      </c>
      <c r="BF46" s="55" t="e">
        <f>VLOOKUP(BB46,Munkaszámok!C:E,3,0)</f>
        <v>#N/A</v>
      </c>
      <c r="BG46" s="55" t="str">
        <f t="shared" si="35"/>
        <v>Funkc.ter</v>
      </c>
      <c r="BH46" s="55" t="e">
        <f>VLOOKUP(BF46,Munkaszámok!E:G,3,0)</f>
        <v>#N/A</v>
      </c>
      <c r="BI46" s="55">
        <v>1000</v>
      </c>
      <c r="BJ46" s="70" t="e">
        <f>VLOOKUP(BG46,'Szervezeti egység kód lista'!A:B,2,0)</f>
        <v>#N/A</v>
      </c>
      <c r="BM46" s="54" t="s">
        <v>1340</v>
      </c>
      <c r="BW46" s="54" t="s">
        <v>1341</v>
      </c>
      <c r="CG46" s="53"/>
      <c r="CI46" s="55">
        <f t="shared" ref="CI46:CI50" si="39">CB46*CH46</f>
        <v>0</v>
      </c>
      <c r="CJ46" s="55">
        <f t="shared" si="4"/>
        <v>0</v>
      </c>
      <c r="CK46" s="55" t="e">
        <f>VLOOKUP(CG46,Munkaszámok!C:E,3,0)</f>
        <v>#N/A</v>
      </c>
      <c r="CL46" s="55" t="str">
        <f t="shared" si="36"/>
        <v>Funkc.ter</v>
      </c>
      <c r="CM46" s="55" t="e">
        <f>VLOOKUP(CK46,Munkaszámok!E:G,3,0)</f>
        <v>#N/A</v>
      </c>
      <c r="CN46" s="55">
        <v>1000</v>
      </c>
      <c r="CO46" s="70" t="e">
        <f>VLOOKUP(CL46,'Szervezeti egység kód lista'!A:B,2,0)</f>
        <v>#N/A</v>
      </c>
      <c r="CQ46" s="54" t="s">
        <v>1345</v>
      </c>
      <c r="DA46" s="53"/>
      <c r="DC46" s="55">
        <f t="shared" si="5"/>
        <v>0</v>
      </c>
      <c r="DD46" s="55">
        <f t="shared" si="6"/>
        <v>0</v>
      </c>
      <c r="DE46" s="55" t="e">
        <f>VLOOKUP(DA46,Munkaszámok!C:E,3,0)</f>
        <v>#N/A</v>
      </c>
      <c r="DF46" s="55" t="str">
        <f t="shared" si="37"/>
        <v>Funkc.ter</v>
      </c>
      <c r="DG46" s="55" t="e">
        <f>VLOOKUP(DE46,Munkaszámok!E:G,3,0)</f>
        <v>#N/A</v>
      </c>
      <c r="DH46" s="55">
        <v>1000</v>
      </c>
      <c r="DI46" s="70" t="e">
        <f>VLOOKUP(DF46,'Szervezeti egység kód lista'!A:B,2,0)</f>
        <v>#N/A</v>
      </c>
      <c r="DK46" s="54" t="s">
        <v>1342</v>
      </c>
      <c r="DU46" s="96" t="s">
        <v>1013</v>
      </c>
      <c r="DV46" s="55"/>
      <c r="DW46" s="55">
        <f t="shared" si="7"/>
        <v>0</v>
      </c>
      <c r="DX46" s="55">
        <f t="shared" si="8"/>
        <v>0</v>
      </c>
      <c r="DY46" s="55" t="str">
        <f>VLOOKUP(DU46,Munkaszámok!C:E,3,0)</f>
        <v>C10148/18</v>
      </c>
      <c r="DZ46" s="55" t="str">
        <f t="shared" si="38"/>
        <v>Funkc.ter</v>
      </c>
      <c r="EA46" s="55" t="str">
        <f>VLOOKUP(DY46,Munkaszámok!E:G,3,0)</f>
        <v>C101</v>
      </c>
      <c r="EB46" s="55">
        <v>1000</v>
      </c>
      <c r="EC46" s="52" t="e">
        <f>VLOOKUP(DZ46,'Szervezeti egység kód lista'!A:B,2,0)</f>
        <v>#N/A</v>
      </c>
      <c r="EE46" s="54" t="s">
        <v>1343</v>
      </c>
      <c r="EO46" s="53"/>
      <c r="EQ46" s="55">
        <f t="shared" si="9"/>
        <v>0</v>
      </c>
      <c r="ER46" s="55">
        <f t="shared" si="10"/>
        <v>0</v>
      </c>
      <c r="ES46" s="55" t="e">
        <f>VLOOKUP(EO46,Munkaszámok!C:E,3,0)</f>
        <v>#N/A</v>
      </c>
      <c r="ET46" s="55" t="str">
        <f t="shared" si="11"/>
        <v>Funkc.ter</v>
      </c>
      <c r="EU46" s="55" t="e">
        <f>VLOOKUP(ES46,Munkaszámok!E:G,3,0)</f>
        <v>#N/A</v>
      </c>
      <c r="EV46" s="55">
        <v>1000</v>
      </c>
      <c r="EW46" s="54" t="e">
        <f>VLOOKUP(BG46,'Szervezeti egység kód lista'!A:B,2,0)</f>
        <v>#N/A</v>
      </c>
      <c r="EY46" s="54" t="s">
        <v>1344</v>
      </c>
      <c r="FI46" s="53"/>
      <c r="FK46" s="55">
        <f t="shared" si="12"/>
        <v>0</v>
      </c>
      <c r="FL46" s="55">
        <f t="shared" si="13"/>
        <v>0</v>
      </c>
      <c r="FM46" s="55" t="e">
        <f>VLOOKUP(FI46,Munkaszámok!C:E,3,0)</f>
        <v>#N/A</v>
      </c>
      <c r="FN46" s="55" t="str">
        <f t="shared" si="14"/>
        <v>Funkc.ter</v>
      </c>
      <c r="FO46" s="55" t="e">
        <f>VLOOKUP(FM46,Munkaszámok!E:G,3,0)</f>
        <v>#N/A</v>
      </c>
      <c r="FP46" s="55">
        <v>1000</v>
      </c>
      <c r="FQ46" s="54" t="e">
        <f>VLOOKUP(FN46,'Szervezeti egység kód lista'!A:B,2,0)</f>
        <v>#N/A</v>
      </c>
    </row>
    <row r="47" spans="2:173" hidden="1" x14ac:dyDescent="0.35">
      <c r="B47" s="67" t="s">
        <v>1346</v>
      </c>
      <c r="F47" s="67" t="s">
        <v>1412</v>
      </c>
      <c r="G47" s="81" t="s">
        <v>583</v>
      </c>
      <c r="H47" s="143" t="str">
        <f>VLOOKUP(G47,'Körzet lista'!$C$1:$D$156,2,0)</f>
        <v>Funkc.ter</v>
      </c>
      <c r="AN47" s="75">
        <f t="shared" si="0"/>
        <v>0</v>
      </c>
      <c r="AR47" s="54" t="s">
        <v>1339</v>
      </c>
      <c r="BB47" s="53"/>
      <c r="BD47" s="76">
        <f t="shared" si="1"/>
        <v>0</v>
      </c>
      <c r="BE47" s="55">
        <f t="shared" si="2"/>
        <v>0</v>
      </c>
      <c r="BF47" s="55" t="e">
        <f>VLOOKUP(BB47,Munkaszámok!C:E,3,0)</f>
        <v>#N/A</v>
      </c>
      <c r="BG47" s="55" t="str">
        <f t="shared" si="35"/>
        <v>Funkc.ter</v>
      </c>
      <c r="BH47" s="55" t="e">
        <f>VLOOKUP(BF47,Munkaszámok!E:G,3,0)</f>
        <v>#N/A</v>
      </c>
      <c r="BI47" s="55">
        <v>1000</v>
      </c>
      <c r="BJ47" s="70" t="e">
        <f>VLOOKUP(BG47,'Szervezeti egység kód lista'!A:B,2,0)</f>
        <v>#N/A</v>
      </c>
      <c r="BM47" s="54" t="s">
        <v>1340</v>
      </c>
      <c r="BW47" s="54" t="s">
        <v>1341</v>
      </c>
      <c r="CG47" s="53"/>
      <c r="CI47" s="55">
        <f t="shared" si="39"/>
        <v>0</v>
      </c>
      <c r="CJ47" s="55">
        <f t="shared" si="4"/>
        <v>0</v>
      </c>
      <c r="CK47" s="55" t="e">
        <f>VLOOKUP(CG47,Munkaszámok!C:E,3,0)</f>
        <v>#N/A</v>
      </c>
      <c r="CL47" s="55" t="str">
        <f t="shared" si="36"/>
        <v>Funkc.ter</v>
      </c>
      <c r="CM47" s="55" t="e">
        <f>VLOOKUP(CK47,Munkaszámok!E:G,3,0)</f>
        <v>#N/A</v>
      </c>
      <c r="CN47" s="55">
        <v>1000</v>
      </c>
      <c r="CO47" s="70" t="e">
        <f>VLOOKUP(CL47,'Szervezeti egység kód lista'!A:B,2,0)</f>
        <v>#N/A</v>
      </c>
      <c r="CQ47" s="54" t="s">
        <v>1345</v>
      </c>
      <c r="DA47" s="53"/>
      <c r="DC47" s="55">
        <f t="shared" si="5"/>
        <v>0</v>
      </c>
      <c r="DD47" s="55">
        <f t="shared" si="6"/>
        <v>0</v>
      </c>
      <c r="DE47" s="55" t="e">
        <f>VLOOKUP(DA47,Munkaszámok!C:E,3,0)</f>
        <v>#N/A</v>
      </c>
      <c r="DF47" s="55" t="str">
        <f t="shared" si="37"/>
        <v>Funkc.ter</v>
      </c>
      <c r="DG47" s="55" t="e">
        <f>VLOOKUP(DE47,Munkaszámok!E:G,3,0)</f>
        <v>#N/A</v>
      </c>
      <c r="DH47" s="55">
        <v>1000</v>
      </c>
      <c r="DI47" s="70" t="e">
        <f>VLOOKUP(DF47,'Szervezeti egység kód lista'!A:B,2,0)</f>
        <v>#N/A</v>
      </c>
      <c r="DK47" s="54" t="s">
        <v>1342</v>
      </c>
      <c r="DU47" s="96" t="s">
        <v>1013</v>
      </c>
      <c r="DV47" s="55"/>
      <c r="DW47" s="55">
        <f t="shared" si="7"/>
        <v>0</v>
      </c>
      <c r="DX47" s="55">
        <f t="shared" si="8"/>
        <v>0</v>
      </c>
      <c r="DY47" s="55" t="str">
        <f>VLOOKUP(DU47,Munkaszámok!C:E,3,0)</f>
        <v>C10148/18</v>
      </c>
      <c r="DZ47" s="55" t="str">
        <f t="shared" si="38"/>
        <v>Funkc.ter</v>
      </c>
      <c r="EA47" s="55" t="str">
        <f>VLOOKUP(DY47,Munkaszámok!E:G,3,0)</f>
        <v>C101</v>
      </c>
      <c r="EB47" s="55">
        <v>1000</v>
      </c>
      <c r="EC47" s="52" t="e">
        <f>VLOOKUP(DZ47,'Szervezeti egység kód lista'!A:B,2,0)</f>
        <v>#N/A</v>
      </c>
      <c r="EE47" s="54" t="s">
        <v>1343</v>
      </c>
      <c r="EO47" s="53"/>
      <c r="EQ47" s="55">
        <f t="shared" si="9"/>
        <v>0</v>
      </c>
      <c r="ER47" s="55">
        <f t="shared" si="10"/>
        <v>0</v>
      </c>
      <c r="ES47" s="55" t="e">
        <f>VLOOKUP(EO47,Munkaszámok!C:E,3,0)</f>
        <v>#N/A</v>
      </c>
      <c r="ET47" s="55" t="str">
        <f t="shared" si="11"/>
        <v>Funkc.ter</v>
      </c>
      <c r="EU47" s="55" t="e">
        <f>VLOOKUP(ES47,Munkaszámok!E:G,3,0)</f>
        <v>#N/A</v>
      </c>
      <c r="EV47" s="55">
        <v>1000</v>
      </c>
      <c r="EW47" s="54" t="e">
        <f>VLOOKUP(BG47,'Szervezeti egység kód lista'!A:B,2,0)</f>
        <v>#N/A</v>
      </c>
      <c r="EY47" s="54" t="s">
        <v>1344</v>
      </c>
      <c r="FI47" s="53"/>
      <c r="FK47" s="55">
        <f t="shared" si="12"/>
        <v>0</v>
      </c>
      <c r="FL47" s="55">
        <f t="shared" si="13"/>
        <v>0</v>
      </c>
      <c r="FM47" s="55" t="e">
        <f>VLOOKUP(FI47,Munkaszámok!C:E,3,0)</f>
        <v>#N/A</v>
      </c>
      <c r="FN47" s="55" t="str">
        <f t="shared" si="14"/>
        <v>Funkc.ter</v>
      </c>
      <c r="FO47" s="55" t="e">
        <f>VLOOKUP(FM47,Munkaszámok!E:G,3,0)</f>
        <v>#N/A</v>
      </c>
      <c r="FP47" s="55">
        <v>1000</v>
      </c>
      <c r="FQ47" s="54" t="e">
        <f>VLOOKUP(FN47,'Szervezeti egység kód lista'!A:B,2,0)</f>
        <v>#N/A</v>
      </c>
    </row>
    <row r="48" spans="2:173" hidden="1" x14ac:dyDescent="0.35">
      <c r="B48" s="67" t="s">
        <v>1346</v>
      </c>
      <c r="F48" s="67" t="s">
        <v>1412</v>
      </c>
      <c r="G48" s="81" t="s">
        <v>583</v>
      </c>
      <c r="H48" s="143" t="str">
        <f>VLOOKUP(G48,'Körzet lista'!$C$1:$D$156,2,0)</f>
        <v>Funkc.ter</v>
      </c>
      <c r="AN48" s="75">
        <f t="shared" si="0"/>
        <v>0</v>
      </c>
      <c r="AR48" s="54" t="s">
        <v>1339</v>
      </c>
      <c r="BB48" s="53"/>
      <c r="BD48" s="76">
        <f t="shared" si="1"/>
        <v>0</v>
      </c>
      <c r="BE48" s="55">
        <f t="shared" si="2"/>
        <v>0</v>
      </c>
      <c r="BF48" s="55" t="e">
        <f>VLOOKUP(BB48,Munkaszámok!C:E,3,0)</f>
        <v>#N/A</v>
      </c>
      <c r="BG48" s="55" t="str">
        <f t="shared" si="35"/>
        <v>Funkc.ter</v>
      </c>
      <c r="BH48" s="55" t="e">
        <f>VLOOKUP(BF48,Munkaszámok!E:G,3,0)</f>
        <v>#N/A</v>
      </c>
      <c r="BI48" s="55">
        <v>1000</v>
      </c>
      <c r="BM48" s="54" t="s">
        <v>1340</v>
      </c>
      <c r="BW48" s="54" t="s">
        <v>1341</v>
      </c>
      <c r="CG48" s="53"/>
      <c r="CI48" s="55">
        <f t="shared" si="39"/>
        <v>0</v>
      </c>
      <c r="CJ48" s="55">
        <f t="shared" si="4"/>
        <v>0</v>
      </c>
      <c r="CK48" s="55" t="e">
        <f>VLOOKUP(CG48,Munkaszámok!C:E,3,0)</f>
        <v>#N/A</v>
      </c>
      <c r="CL48" s="55" t="str">
        <f t="shared" si="36"/>
        <v>Funkc.ter</v>
      </c>
      <c r="CM48" s="55" t="e">
        <f>VLOOKUP(CK48,Munkaszámok!E:G,3,0)</f>
        <v>#N/A</v>
      </c>
      <c r="CN48" s="55">
        <v>1000</v>
      </c>
      <c r="CO48" s="70" t="e">
        <f>VLOOKUP(CL48,'Szervezeti egység kód lista'!A:B,2,0)</f>
        <v>#N/A</v>
      </c>
      <c r="CQ48" s="54" t="s">
        <v>1345</v>
      </c>
      <c r="DA48" s="53"/>
      <c r="DC48" s="55">
        <f t="shared" si="5"/>
        <v>0</v>
      </c>
      <c r="DD48" s="55">
        <f t="shared" si="6"/>
        <v>0</v>
      </c>
      <c r="DE48" s="55" t="e">
        <f>VLOOKUP(DA48,Munkaszámok!C:E,3,0)</f>
        <v>#N/A</v>
      </c>
      <c r="DF48" s="55" t="str">
        <f t="shared" si="37"/>
        <v>Funkc.ter</v>
      </c>
      <c r="DG48" s="55" t="e">
        <f>VLOOKUP(DE48,Munkaszámok!E:G,3,0)</f>
        <v>#N/A</v>
      </c>
      <c r="DH48" s="55">
        <v>1000</v>
      </c>
      <c r="DI48" s="70" t="e">
        <f>VLOOKUP(DF48,'Szervezeti egység kód lista'!A:B,2,0)</f>
        <v>#N/A</v>
      </c>
      <c r="DK48" s="54" t="s">
        <v>1342</v>
      </c>
      <c r="DU48" s="96" t="s">
        <v>1013</v>
      </c>
      <c r="DV48" s="55"/>
      <c r="DW48" s="55">
        <f t="shared" si="7"/>
        <v>0</v>
      </c>
      <c r="DX48" s="55">
        <f t="shared" si="8"/>
        <v>0</v>
      </c>
      <c r="DY48" s="55" t="str">
        <f>VLOOKUP(DU48,Munkaszámok!C:E,3,0)</f>
        <v>C10148/18</v>
      </c>
      <c r="DZ48" s="55" t="str">
        <f t="shared" si="38"/>
        <v>Funkc.ter</v>
      </c>
      <c r="EA48" s="55" t="str">
        <f>VLOOKUP(DY48,Munkaszámok!E:G,3,0)</f>
        <v>C101</v>
      </c>
      <c r="EB48" s="55">
        <v>1000</v>
      </c>
      <c r="EC48" s="52" t="e">
        <f>VLOOKUP(DZ48,'Szervezeti egység kód lista'!A:B,2,0)</f>
        <v>#N/A</v>
      </c>
      <c r="EE48" s="54" t="s">
        <v>1343</v>
      </c>
      <c r="EO48" s="53"/>
      <c r="EQ48" s="55">
        <f t="shared" si="9"/>
        <v>0</v>
      </c>
      <c r="ER48" s="55">
        <f t="shared" si="10"/>
        <v>0</v>
      </c>
      <c r="ES48" s="55" t="e">
        <f>VLOOKUP(EO48,Munkaszámok!C:E,3,0)</f>
        <v>#N/A</v>
      </c>
      <c r="ET48" s="55" t="str">
        <f t="shared" si="11"/>
        <v>Funkc.ter</v>
      </c>
      <c r="EU48" s="55" t="e">
        <f>VLOOKUP(ES48,Munkaszámok!E:G,3,0)</f>
        <v>#N/A</v>
      </c>
      <c r="EV48" s="55">
        <v>1000</v>
      </c>
      <c r="EY48" s="54" t="s">
        <v>1344</v>
      </c>
      <c r="FI48" s="53"/>
      <c r="FK48" s="55">
        <f t="shared" si="12"/>
        <v>0</v>
      </c>
      <c r="FL48" s="55">
        <f t="shared" si="13"/>
        <v>0</v>
      </c>
      <c r="FM48" s="55" t="e">
        <f>VLOOKUP(FI48,Munkaszámok!C:E,3,0)</f>
        <v>#N/A</v>
      </c>
      <c r="FN48" s="55" t="str">
        <f t="shared" si="14"/>
        <v>Funkc.ter</v>
      </c>
      <c r="FO48" s="55" t="e">
        <f>VLOOKUP(FM48,Munkaszámok!E:G,3,0)</f>
        <v>#N/A</v>
      </c>
      <c r="FP48" s="55">
        <v>1000</v>
      </c>
      <c r="FQ48" s="54" t="e">
        <f>VLOOKUP(FN48,'Szervezeti egység kód lista'!A:B,2,0)</f>
        <v>#N/A</v>
      </c>
    </row>
    <row r="49" spans="2:173" hidden="1" x14ac:dyDescent="0.35">
      <c r="B49" s="67" t="s">
        <v>1346</v>
      </c>
      <c r="F49" s="67" t="s">
        <v>1412</v>
      </c>
      <c r="G49" s="81" t="s">
        <v>583</v>
      </c>
      <c r="H49" s="143" t="str">
        <f>VLOOKUP(G49,'Körzet lista'!$C$1:$D$156,2,0)</f>
        <v>Funkc.ter</v>
      </c>
      <c r="AN49" s="75">
        <f t="shared" si="0"/>
        <v>0</v>
      </c>
      <c r="AR49" s="54" t="s">
        <v>1339</v>
      </c>
      <c r="BB49" s="53"/>
      <c r="BD49" s="76">
        <f t="shared" si="1"/>
        <v>0</v>
      </c>
      <c r="BE49" s="55">
        <f t="shared" si="2"/>
        <v>0</v>
      </c>
      <c r="BF49" s="55" t="e">
        <f>VLOOKUP(BB49,Munkaszámok!C:E,3,0)</f>
        <v>#N/A</v>
      </c>
      <c r="BG49" s="55" t="str">
        <f t="shared" si="35"/>
        <v>Funkc.ter</v>
      </c>
      <c r="BH49" s="55" t="e">
        <f>VLOOKUP(BF49,Munkaszámok!E:G,3,0)</f>
        <v>#N/A</v>
      </c>
      <c r="BI49" s="55">
        <v>1000</v>
      </c>
      <c r="BM49" s="54" t="s">
        <v>1340</v>
      </c>
      <c r="BW49" s="54" t="s">
        <v>1341</v>
      </c>
      <c r="CG49" s="53"/>
      <c r="CI49" s="55">
        <f t="shared" si="39"/>
        <v>0</v>
      </c>
      <c r="CJ49" s="55">
        <f t="shared" si="4"/>
        <v>0</v>
      </c>
      <c r="CK49" s="55" t="e">
        <f>VLOOKUP(CG49,Munkaszámok!C:E,3,0)</f>
        <v>#N/A</v>
      </c>
      <c r="CL49" s="55" t="str">
        <f t="shared" si="36"/>
        <v>Funkc.ter</v>
      </c>
      <c r="CM49" s="55" t="e">
        <f>VLOOKUP(CK49,Munkaszámok!E:G,3,0)</f>
        <v>#N/A</v>
      </c>
      <c r="CN49" s="55">
        <v>1000</v>
      </c>
      <c r="CO49" s="70" t="e">
        <f>VLOOKUP(CL49,'Szervezeti egység kód lista'!A:B,2,0)</f>
        <v>#N/A</v>
      </c>
      <c r="CQ49" s="54" t="s">
        <v>1345</v>
      </c>
      <c r="DA49" s="53"/>
      <c r="DC49" s="55">
        <f t="shared" si="5"/>
        <v>0</v>
      </c>
      <c r="DD49" s="55">
        <f t="shared" si="6"/>
        <v>0</v>
      </c>
      <c r="DE49" s="55" t="e">
        <f>VLOOKUP(DA49,Munkaszámok!C:E,3,0)</f>
        <v>#N/A</v>
      </c>
      <c r="DF49" s="55" t="str">
        <f t="shared" si="37"/>
        <v>Funkc.ter</v>
      </c>
      <c r="DG49" s="55" t="e">
        <f>VLOOKUP(DE49,Munkaszámok!E:G,3,0)</f>
        <v>#N/A</v>
      </c>
      <c r="DH49" s="55">
        <v>1000</v>
      </c>
      <c r="DI49" s="70" t="e">
        <f>VLOOKUP(DF49,'Szervezeti egység kód lista'!A:B,2,0)</f>
        <v>#N/A</v>
      </c>
      <c r="DK49" s="54" t="s">
        <v>1342</v>
      </c>
      <c r="DU49" s="96" t="s">
        <v>1013</v>
      </c>
      <c r="DV49" s="55"/>
      <c r="DW49" s="55">
        <f t="shared" si="7"/>
        <v>0</v>
      </c>
      <c r="DX49" s="55">
        <f t="shared" si="8"/>
        <v>0</v>
      </c>
      <c r="DY49" s="55" t="str">
        <f>VLOOKUP(DU49,Munkaszámok!C:E,3,0)</f>
        <v>C10148/18</v>
      </c>
      <c r="DZ49" s="55" t="str">
        <f t="shared" si="38"/>
        <v>Funkc.ter</v>
      </c>
      <c r="EA49" s="55" t="str">
        <f>VLOOKUP(DY49,Munkaszámok!E:G,3,0)</f>
        <v>C101</v>
      </c>
      <c r="EB49" s="55">
        <v>1000</v>
      </c>
      <c r="EC49" s="52" t="e">
        <f>VLOOKUP(DZ49,'Szervezeti egység kód lista'!A:B,2,0)</f>
        <v>#N/A</v>
      </c>
      <c r="EE49" s="54" t="s">
        <v>1343</v>
      </c>
      <c r="EO49" s="53"/>
      <c r="EQ49" s="55">
        <f t="shared" si="9"/>
        <v>0</v>
      </c>
      <c r="ER49" s="55">
        <f t="shared" si="10"/>
        <v>0</v>
      </c>
      <c r="ES49" s="55" t="e">
        <f>VLOOKUP(EO49,Munkaszámok!C:E,3,0)</f>
        <v>#N/A</v>
      </c>
      <c r="ET49" s="55" t="str">
        <f t="shared" si="11"/>
        <v>Funkc.ter</v>
      </c>
      <c r="EU49" s="55" t="e">
        <f>VLOOKUP(ES49,Munkaszámok!E:G,3,0)</f>
        <v>#N/A</v>
      </c>
      <c r="EV49" s="55">
        <v>1000</v>
      </c>
      <c r="EY49" s="54" t="s">
        <v>1344</v>
      </c>
      <c r="FI49" s="53"/>
      <c r="FK49" s="55">
        <f t="shared" si="12"/>
        <v>0</v>
      </c>
      <c r="FL49" s="55">
        <f t="shared" si="13"/>
        <v>0</v>
      </c>
      <c r="FM49" s="55" t="e">
        <f>VLOOKUP(FI49,Munkaszámok!C:E,3,0)</f>
        <v>#N/A</v>
      </c>
      <c r="FN49" s="55" t="str">
        <f t="shared" si="14"/>
        <v>Funkc.ter</v>
      </c>
      <c r="FO49" s="55" t="e">
        <f>VLOOKUP(FM49,Munkaszámok!E:G,3,0)</f>
        <v>#N/A</v>
      </c>
      <c r="FP49" s="55">
        <v>1000</v>
      </c>
      <c r="FQ49" s="54" t="e">
        <f>VLOOKUP(FN49,'Szervezeti egység kód lista'!A:B,2,0)</f>
        <v>#N/A</v>
      </c>
    </row>
    <row r="50" spans="2:173" hidden="1" x14ac:dyDescent="0.35">
      <c r="B50" s="67" t="s">
        <v>1346</v>
      </c>
      <c r="F50" s="67" t="s">
        <v>1412</v>
      </c>
      <c r="G50" s="81" t="s">
        <v>583</v>
      </c>
      <c r="H50" s="143" t="str">
        <f>VLOOKUP(G50,'Körzet lista'!$C$1:$D$156,2,0)</f>
        <v>Funkc.ter</v>
      </c>
      <c r="AN50" s="75">
        <f t="shared" si="0"/>
        <v>0</v>
      </c>
      <c r="AR50" s="54" t="s">
        <v>1339</v>
      </c>
      <c r="BB50" s="53"/>
      <c r="BD50" s="76">
        <f t="shared" si="1"/>
        <v>0</v>
      </c>
      <c r="BE50" s="55">
        <f t="shared" si="2"/>
        <v>0</v>
      </c>
      <c r="BF50" s="55" t="e">
        <f>VLOOKUP(BB50,Munkaszámok!C:E,3,0)</f>
        <v>#N/A</v>
      </c>
      <c r="BG50" s="55" t="str">
        <f t="shared" si="35"/>
        <v>Funkc.ter</v>
      </c>
      <c r="BH50" s="55" t="e">
        <f>VLOOKUP(BF50,Munkaszámok!E:G,3,0)</f>
        <v>#N/A</v>
      </c>
      <c r="BI50" s="55">
        <v>1000</v>
      </c>
      <c r="BM50" s="54" t="s">
        <v>1340</v>
      </c>
      <c r="BW50" s="54" t="s">
        <v>1341</v>
      </c>
      <c r="CG50" s="53"/>
      <c r="CI50" s="55">
        <f t="shared" si="39"/>
        <v>0</v>
      </c>
      <c r="CJ50" s="55">
        <f t="shared" si="4"/>
        <v>0</v>
      </c>
      <c r="CK50" s="55" t="e">
        <f>VLOOKUP(CG50,Munkaszámok!C:E,3,0)</f>
        <v>#N/A</v>
      </c>
      <c r="CL50" s="55" t="str">
        <f t="shared" si="36"/>
        <v>Funkc.ter</v>
      </c>
      <c r="CM50" s="55" t="e">
        <f>VLOOKUP(CK50,Munkaszámok!E:G,3,0)</f>
        <v>#N/A</v>
      </c>
      <c r="CN50" s="55">
        <v>1000</v>
      </c>
      <c r="CO50" s="70" t="e">
        <f>VLOOKUP(CL50,'Szervezeti egység kód lista'!A:B,2,0)</f>
        <v>#N/A</v>
      </c>
      <c r="CQ50" s="54" t="s">
        <v>1345</v>
      </c>
      <c r="DA50" s="53"/>
      <c r="DC50" s="55">
        <f t="shared" si="5"/>
        <v>0</v>
      </c>
      <c r="DD50" s="55">
        <f t="shared" si="6"/>
        <v>0</v>
      </c>
      <c r="DE50" s="55" t="e">
        <f>VLOOKUP(DA50,Munkaszámok!C:E,3,0)</f>
        <v>#N/A</v>
      </c>
      <c r="DF50" s="55" t="str">
        <f t="shared" si="37"/>
        <v>Funkc.ter</v>
      </c>
      <c r="DG50" s="55" t="e">
        <f>VLOOKUP(DE50,Munkaszámok!E:G,3,0)</f>
        <v>#N/A</v>
      </c>
      <c r="DH50" s="55">
        <v>1000</v>
      </c>
      <c r="DI50" s="70" t="e">
        <f>VLOOKUP(DF50,'Szervezeti egység kód lista'!A:B,2,0)</f>
        <v>#N/A</v>
      </c>
      <c r="DK50" s="54" t="s">
        <v>1342</v>
      </c>
      <c r="DU50" s="96" t="s">
        <v>1013</v>
      </c>
      <c r="DV50" s="55"/>
      <c r="DW50" s="55">
        <f t="shared" si="7"/>
        <v>0</v>
      </c>
      <c r="DX50" s="55">
        <f t="shared" si="8"/>
        <v>0</v>
      </c>
      <c r="DY50" s="55" t="str">
        <f>VLOOKUP(DU50,Munkaszámok!C:E,3,0)</f>
        <v>C10148/18</v>
      </c>
      <c r="DZ50" s="55" t="str">
        <f t="shared" si="38"/>
        <v>Funkc.ter</v>
      </c>
      <c r="EA50" s="55" t="str">
        <f>VLOOKUP(DY50,Munkaszámok!E:G,3,0)</f>
        <v>C101</v>
      </c>
      <c r="EB50" s="55">
        <v>1000</v>
      </c>
      <c r="EC50" s="52" t="e">
        <f>VLOOKUP(DZ50,'Szervezeti egység kód lista'!A:B,2,0)</f>
        <v>#N/A</v>
      </c>
      <c r="EE50" s="54" t="s">
        <v>1343</v>
      </c>
      <c r="EO50" s="53"/>
      <c r="EQ50" s="55">
        <f t="shared" si="9"/>
        <v>0</v>
      </c>
      <c r="ER50" s="55">
        <f t="shared" si="10"/>
        <v>0</v>
      </c>
      <c r="ES50" s="55" t="e">
        <f>VLOOKUP(EO50,Munkaszámok!C:E,3,0)</f>
        <v>#N/A</v>
      </c>
      <c r="ET50" s="55" t="str">
        <f t="shared" si="11"/>
        <v>Funkc.ter</v>
      </c>
      <c r="EU50" s="55" t="e">
        <f>VLOOKUP(ES50,Munkaszámok!E:G,3,0)</f>
        <v>#N/A</v>
      </c>
      <c r="EV50" s="55">
        <v>1000</v>
      </c>
      <c r="EY50" s="54" t="s">
        <v>1344</v>
      </c>
      <c r="FI50" s="53"/>
      <c r="FK50" s="55">
        <f t="shared" si="12"/>
        <v>0</v>
      </c>
      <c r="FL50" s="55">
        <f t="shared" si="13"/>
        <v>0</v>
      </c>
      <c r="FM50" s="55" t="e">
        <f>VLOOKUP(FI50,Munkaszámok!C:E,3,0)</f>
        <v>#N/A</v>
      </c>
      <c r="FN50" s="55" t="str">
        <f t="shared" si="14"/>
        <v>Funkc.ter</v>
      </c>
      <c r="FO50" s="55" t="e">
        <f>VLOOKUP(FM50,Munkaszámok!E:G,3,0)</f>
        <v>#N/A</v>
      </c>
      <c r="FP50" s="55">
        <v>1000</v>
      </c>
      <c r="FQ50" s="54" t="e">
        <f>VLOOKUP(FN50,'Szervezeti egység kód lista'!A:B,2,0)</f>
        <v>#N/A</v>
      </c>
    </row>
    <row r="51" spans="2:173" hidden="1" x14ac:dyDescent="0.35">
      <c r="B51" s="67" t="s">
        <v>1346</v>
      </c>
      <c r="F51" s="67" t="s">
        <v>1412</v>
      </c>
      <c r="G51" s="81" t="s">
        <v>583</v>
      </c>
      <c r="H51" s="143" t="str">
        <f>VLOOKUP(G51,'Körzet lista'!$C$1:$D$156,2,0)</f>
        <v>Funkc.ter</v>
      </c>
      <c r="AN51" s="75">
        <f t="shared" si="0"/>
        <v>0</v>
      </c>
      <c r="AR51" s="54" t="s">
        <v>1339</v>
      </c>
      <c r="BB51" s="53"/>
      <c r="BD51" s="76">
        <f t="shared" si="1"/>
        <v>0</v>
      </c>
      <c r="BE51" s="55">
        <f>+BD51</f>
        <v>0</v>
      </c>
      <c r="BF51" s="55" t="e">
        <f>VLOOKUP(BB51,Munkaszámok!C:E,3,0)</f>
        <v>#N/A</v>
      </c>
      <c r="BG51" s="55" t="str">
        <f>+H51</f>
        <v>Funkc.ter</v>
      </c>
      <c r="BH51" s="55" t="e">
        <f>VLOOKUP(BF51,Munkaszámok!E:G,3,0)</f>
        <v>#N/A</v>
      </c>
      <c r="BI51" s="55">
        <v>1000</v>
      </c>
      <c r="BM51" s="54" t="s">
        <v>1340</v>
      </c>
      <c r="BW51" s="54" t="s">
        <v>1341</v>
      </c>
      <c r="CG51" s="53"/>
      <c r="CI51" s="55">
        <f>CB51*CH51</f>
        <v>0</v>
      </c>
      <c r="CJ51" s="55">
        <f>+CI51</f>
        <v>0</v>
      </c>
      <c r="CK51" s="55" t="e">
        <f>VLOOKUP(CG51,Munkaszámok!C:E,3,0)</f>
        <v>#N/A</v>
      </c>
      <c r="CL51" s="55" t="str">
        <f>+H51</f>
        <v>Funkc.ter</v>
      </c>
      <c r="CM51" s="55" t="e">
        <f>VLOOKUP(CK51,Munkaszámok!E:G,3,0)</f>
        <v>#N/A</v>
      </c>
      <c r="CN51" s="55">
        <v>1000</v>
      </c>
      <c r="CO51" s="70" t="e">
        <f>VLOOKUP(CL51,'Szervezeti egység kód lista'!A:B,2,0)</f>
        <v>#N/A</v>
      </c>
      <c r="CQ51" s="54" t="s">
        <v>1345</v>
      </c>
      <c r="DA51" s="53"/>
      <c r="DC51" s="55">
        <f>CV51*DB51</f>
        <v>0</v>
      </c>
      <c r="DD51" s="55">
        <f>+DC51</f>
        <v>0</v>
      </c>
      <c r="DE51" s="55" t="e">
        <f>VLOOKUP(DA51,Munkaszámok!C:E,3,0)</f>
        <v>#N/A</v>
      </c>
      <c r="DF51" s="55" t="str">
        <f>+H51</f>
        <v>Funkc.ter</v>
      </c>
      <c r="DG51" s="55" t="e">
        <f>VLOOKUP(DE51,Munkaszámok!E:G,3,0)</f>
        <v>#N/A</v>
      </c>
      <c r="DH51" s="55">
        <v>1000</v>
      </c>
      <c r="DI51" s="70" t="e">
        <f>VLOOKUP(DF51,'Szervezeti egység kód lista'!A:B,2,0)</f>
        <v>#N/A</v>
      </c>
      <c r="DK51" s="54" t="s">
        <v>1342</v>
      </c>
      <c r="DU51" s="96" t="s">
        <v>1013</v>
      </c>
      <c r="DV51" s="55"/>
      <c r="DW51" s="55">
        <f>DP51*DV51</f>
        <v>0</v>
      </c>
      <c r="DX51" s="55">
        <f>+DW51</f>
        <v>0</v>
      </c>
      <c r="DY51" s="55" t="str">
        <f>VLOOKUP(DU51,Munkaszámok!C:E,3,0)</f>
        <v>C10148/18</v>
      </c>
      <c r="DZ51" s="55" t="str">
        <f>+H51</f>
        <v>Funkc.ter</v>
      </c>
      <c r="EA51" s="55" t="str">
        <f>VLOOKUP(DY51,Munkaszámok!E:G,3,0)</f>
        <v>C101</v>
      </c>
      <c r="EB51" s="55">
        <v>1000</v>
      </c>
      <c r="EC51" s="52" t="e">
        <f>VLOOKUP(DZ51,'Szervezeti egység kód lista'!A:B,2,0)</f>
        <v>#N/A</v>
      </c>
      <c r="EE51" s="54" t="s">
        <v>1343</v>
      </c>
      <c r="EO51" s="53"/>
      <c r="EQ51" s="55">
        <f>EJ51*EP51</f>
        <v>0</v>
      </c>
      <c r="ER51" s="55">
        <f>+EQ51</f>
        <v>0</v>
      </c>
      <c r="ES51" s="55" t="e">
        <f>VLOOKUP(EO51,Munkaszámok!C:E,3,0)</f>
        <v>#N/A</v>
      </c>
      <c r="ET51" s="55" t="str">
        <f>+H51</f>
        <v>Funkc.ter</v>
      </c>
      <c r="EU51" s="55" t="e">
        <f>VLOOKUP(ES51,Munkaszámok!E:G,3,0)</f>
        <v>#N/A</v>
      </c>
      <c r="EV51" s="55">
        <v>1000</v>
      </c>
      <c r="EY51" s="54" t="s">
        <v>1344</v>
      </c>
      <c r="FI51" s="53"/>
      <c r="FK51" s="55">
        <f>FD51*FJ51</f>
        <v>0</v>
      </c>
      <c r="FL51" s="55">
        <f>+FK51</f>
        <v>0</v>
      </c>
      <c r="FM51" s="55" t="e">
        <f>VLOOKUP(FI51,Munkaszámok!C:E,3,0)</f>
        <v>#N/A</v>
      </c>
      <c r="FN51" s="55" t="str">
        <f>+H51</f>
        <v>Funkc.ter</v>
      </c>
      <c r="FO51" s="55" t="e">
        <f>VLOOKUP(FM51,Munkaszámok!E:G,3,0)</f>
        <v>#N/A</v>
      </c>
      <c r="FP51" s="55">
        <v>1000</v>
      </c>
      <c r="FQ51" s="54" t="e">
        <f>VLOOKUP(FN51,'Szervezeti egység kód lista'!A:B,2,0)</f>
        <v>#N/A</v>
      </c>
    </row>
  </sheetData>
  <hyperlinks>
    <hyperlink ref="E2" r:id="rId1" xr:uid="{00000000-0004-0000-0100-000000000000}"/>
    <hyperlink ref="L2" r:id="rId2" xr:uid="{00000000-0004-0000-0100-000001000000}"/>
  </hyperlinks>
  <pageMargins left="0.7" right="0.7" top="0.75" bottom="0.75" header="0.3" footer="0.3"/>
  <pageSetup paperSize="9" orientation="portrait"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Munkaszámok!$C$2:$C$194</xm:f>
          </x14:formula1>
          <xm:sqref>BB2:BB51 FI2:FI51 DA2:DA51 CG2:CG51 EO2:EO51 DU2:DU51</xm:sqref>
        </x14:dataValidation>
        <x14:dataValidation type="list" allowBlank="1" showInputMessage="1" showErrorMessage="1" xr:uid="{00000000-0002-0000-0100-000001000000}">
          <x14:formula1>
            <xm:f>Segédtábla!$K$1:$K$25</xm:f>
          </x14:formula1>
          <xm:sqref>F2:F51</xm:sqref>
        </x14:dataValidation>
        <x14:dataValidation type="list" allowBlank="1" showInputMessage="1" showErrorMessage="1" xr:uid="{00000000-0002-0000-0100-000002000000}">
          <x14:formula1>
            <xm:f>Segédtábla!$L$1:$L$154</xm:f>
          </x14:formula1>
          <xm:sqref>G2:G51</xm:sqref>
        </x14:dataValidation>
        <x14:dataValidation type="list" allowBlank="1" showInputMessage="1" showErrorMessage="1" xr:uid="{00000000-0002-0000-0100-000003000000}">
          <x14:formula1>
            <xm:f>Segédtábla!$M$1:$M$9</xm:f>
          </x14:formula1>
          <xm:sqref>B2:B51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EE4"/>
  <sheetViews>
    <sheetView tabSelected="1" zoomScale="89" zoomScaleNormal="89" workbookViewId="0">
      <selection activeCell="A3" sqref="A3"/>
    </sheetView>
  </sheetViews>
  <sheetFormatPr defaultColWidth="9.1796875" defaultRowHeight="14.5" x14ac:dyDescent="0.35"/>
  <cols>
    <col min="1" max="1" width="19.1796875" style="114" customWidth="1"/>
    <col min="2" max="2" width="25.26953125" style="114" customWidth="1"/>
    <col min="3" max="3" width="17.81640625" style="114" customWidth="1"/>
    <col min="4" max="4" width="20.7265625" style="114" customWidth="1"/>
    <col min="5" max="5" width="28.1796875" style="114" customWidth="1"/>
    <col min="6" max="6" width="25.7265625" style="114" customWidth="1"/>
    <col min="7" max="7" width="37.26953125" style="114" customWidth="1"/>
    <col min="8" max="8" width="15.81640625" style="114" customWidth="1"/>
    <col min="9" max="9" width="18.26953125" style="114" customWidth="1"/>
    <col min="10" max="10" width="14.26953125" style="114" customWidth="1"/>
    <col min="11" max="11" width="16.26953125" style="114" customWidth="1"/>
    <col min="12" max="12" width="28.54296875" style="114" customWidth="1"/>
    <col min="13" max="13" width="18.26953125" style="114" customWidth="1"/>
    <col min="14" max="14" width="20.7265625" style="114" customWidth="1"/>
    <col min="15" max="15" width="25.453125" style="114" customWidth="1"/>
    <col min="16" max="16" width="12.1796875" style="114" customWidth="1"/>
    <col min="17" max="17" width="14.453125" style="114" customWidth="1"/>
    <col min="18" max="18" width="11.7265625" style="114" customWidth="1"/>
    <col min="19" max="19" width="20.26953125" style="114" customWidth="1"/>
    <col min="20" max="20" width="15.81640625" style="114" customWidth="1"/>
    <col min="21" max="21" width="15.453125" style="114" customWidth="1"/>
    <col min="22" max="22" width="14.7265625" style="114" customWidth="1"/>
    <col min="23" max="23" width="17.7265625" style="114" customWidth="1"/>
    <col min="24" max="24" width="17.26953125" style="114" customWidth="1"/>
    <col min="25" max="26" width="14.81640625" style="114" customWidth="1"/>
    <col min="27" max="27" width="34.7265625" style="114" customWidth="1"/>
    <col min="28" max="28" width="18.81640625" style="114" customWidth="1"/>
    <col min="29" max="29" width="28.7265625" style="114" customWidth="1"/>
    <col min="30" max="30" width="16.26953125" style="114" customWidth="1"/>
    <col min="31" max="31" width="22.26953125" style="114" customWidth="1"/>
    <col min="32" max="32" width="15.1796875" style="114" customWidth="1"/>
    <col min="33" max="33" width="15.7265625" style="114" customWidth="1"/>
    <col min="34" max="34" width="14.54296875" style="114" customWidth="1"/>
    <col min="35" max="35" width="16.453125" style="114" customWidth="1"/>
    <col min="36" max="36" width="13.81640625" style="114" customWidth="1"/>
    <col min="37" max="37" width="13" style="114" customWidth="1"/>
    <col min="38" max="38" width="12.54296875" style="114" customWidth="1"/>
    <col min="39" max="39" width="15" style="114" customWidth="1"/>
    <col min="40" max="40" width="12.453125" style="114" customWidth="1"/>
    <col min="41" max="41" width="12.81640625" style="114" customWidth="1"/>
    <col min="42" max="42" width="11.54296875" style="114" customWidth="1"/>
    <col min="43" max="43" width="11.26953125" style="114" customWidth="1"/>
    <col min="44" max="44" width="9.1796875" style="114"/>
    <col min="45" max="45" width="17" style="114" customWidth="1"/>
    <col min="46" max="46" width="15.81640625" style="114" customWidth="1"/>
    <col min="47" max="47" width="13.54296875" style="114" customWidth="1"/>
    <col min="48" max="48" width="9.1796875" style="114"/>
    <col min="49" max="49" width="27.7265625" style="114" customWidth="1"/>
    <col min="50" max="50" width="17.26953125" style="114" customWidth="1"/>
    <col min="51" max="51" width="20" style="114" customWidth="1"/>
    <col min="52" max="52" width="19.81640625" style="114" customWidth="1"/>
    <col min="53" max="53" width="41.26953125" style="114" customWidth="1"/>
    <col min="54" max="54" width="20.453125" style="114" customWidth="1"/>
    <col min="55" max="55" width="16.7265625" style="114" customWidth="1"/>
    <col min="56" max="56" width="9.26953125" style="114" bestFit="1" customWidth="1"/>
    <col min="57" max="57" width="10.81640625" style="114" customWidth="1"/>
    <col min="58" max="58" width="9.26953125" style="114" bestFit="1" customWidth="1"/>
    <col min="59" max="61" width="10.453125" style="114" bestFit="1" customWidth="1"/>
    <col min="62" max="62" width="9.26953125" style="114" bestFit="1" customWidth="1"/>
    <col min="63" max="63" width="12.7265625" style="114" customWidth="1"/>
    <col min="64" max="64" width="29.81640625" style="114" customWidth="1"/>
    <col min="65" max="65" width="24.7265625" style="114" customWidth="1"/>
    <col min="66" max="66" width="14.26953125" style="114" customWidth="1"/>
    <col min="67" max="67" width="19.54296875" style="114" customWidth="1"/>
    <col min="68" max="73" width="0" style="114" hidden="1" customWidth="1"/>
    <col min="74" max="74" width="0.26953125" style="114" customWidth="1"/>
    <col min="75" max="75" width="9.1796875" style="114"/>
    <col min="76" max="76" width="17.26953125" style="114" customWidth="1"/>
    <col min="77" max="77" width="12.7265625" style="114" customWidth="1"/>
    <col min="78" max="79" width="9.1796875" style="114"/>
    <col min="80" max="80" width="26.453125" style="114" customWidth="1"/>
    <col min="81" max="81" width="9.26953125" style="114" bestFit="1" customWidth="1"/>
    <col min="82" max="82" width="19.26953125" style="114" customWidth="1"/>
    <col min="83" max="83" width="20.54296875" style="114" customWidth="1"/>
    <col min="84" max="84" width="41.26953125" style="114" customWidth="1"/>
    <col min="85" max="85" width="17.81640625" style="114" customWidth="1"/>
    <col min="86" max="86" width="16.1796875" style="114" customWidth="1"/>
    <col min="87" max="89" width="9.26953125" style="114" bestFit="1" customWidth="1"/>
    <col min="90" max="92" width="10.453125" style="114" bestFit="1" customWidth="1"/>
    <col min="93" max="93" width="9.26953125" style="114" bestFit="1" customWidth="1"/>
    <col min="94" max="94" width="15.26953125" style="114" customWidth="1"/>
    <col min="95" max="95" width="9.1796875" style="114"/>
    <col min="96" max="96" width="15" style="114" customWidth="1"/>
    <col min="97" max="97" width="12.1796875" style="114" customWidth="1"/>
    <col min="98" max="99" width="9.1796875" style="114"/>
    <col min="100" max="100" width="26.7265625" style="114" customWidth="1"/>
    <col min="101" max="101" width="9.26953125" style="114" bestFit="1" customWidth="1"/>
    <col min="102" max="102" width="20.26953125" style="114" customWidth="1"/>
    <col min="103" max="103" width="23.1796875" style="114" customWidth="1"/>
    <col min="104" max="104" width="41.54296875" style="114" customWidth="1"/>
    <col min="105" max="105" width="14" style="114" customWidth="1"/>
    <col min="106" max="106" width="17.54296875" style="114" customWidth="1"/>
    <col min="107" max="109" width="9.26953125" style="114" bestFit="1" customWidth="1"/>
    <col min="110" max="111" width="10.453125" style="114" bestFit="1" customWidth="1"/>
    <col min="112" max="112" width="10.26953125" style="114" bestFit="1" customWidth="1"/>
    <col min="113" max="113" width="9.26953125" style="114" bestFit="1" customWidth="1"/>
    <col min="114" max="115" width="13.81640625" style="114" customWidth="1"/>
    <col min="116" max="116" width="16.54296875" style="114" customWidth="1"/>
    <col min="117" max="117" width="17.1796875" style="114" customWidth="1"/>
    <col min="118" max="119" width="9.1796875" style="114"/>
    <col min="120" max="120" width="31.54296875" style="114" customWidth="1"/>
    <col min="121" max="121" width="14.7265625" style="114" customWidth="1"/>
    <col min="122" max="122" width="19.54296875" style="114" customWidth="1"/>
    <col min="123" max="123" width="19" style="114" customWidth="1"/>
    <col min="124" max="124" width="41" style="114" customWidth="1"/>
    <col min="125" max="125" width="15.54296875" style="114" customWidth="1"/>
    <col min="126" max="126" width="20.1796875" style="114" customWidth="1"/>
    <col min="127" max="127" width="15.7265625" style="114" customWidth="1"/>
    <col min="128" max="129" width="9.26953125" style="114" bestFit="1" customWidth="1"/>
    <col min="130" max="130" width="11.453125" style="114" customWidth="1"/>
    <col min="131" max="131" width="10.453125" style="114" bestFit="1" customWidth="1"/>
    <col min="132" max="132" width="10.26953125" style="114" bestFit="1" customWidth="1"/>
    <col min="133" max="133" width="9.26953125" style="114" bestFit="1" customWidth="1"/>
    <col min="134" max="134" width="18.453125" style="114" customWidth="1"/>
    <col min="135" max="16384" width="9.1796875" style="114"/>
  </cols>
  <sheetData>
    <row r="1" spans="1:135" s="98" customFormat="1" ht="116.25" customHeight="1" x14ac:dyDescent="0.35">
      <c r="A1" s="131" t="s">
        <v>0</v>
      </c>
      <c r="B1" s="131" t="s">
        <v>1346</v>
      </c>
      <c r="C1" s="131" t="s">
        <v>1</v>
      </c>
      <c r="D1" s="131" t="s">
        <v>123</v>
      </c>
      <c r="E1" s="131" t="s">
        <v>124</v>
      </c>
      <c r="F1" s="131" t="s">
        <v>4</v>
      </c>
      <c r="G1" s="131" t="s">
        <v>5</v>
      </c>
      <c r="H1" s="131" t="s">
        <v>125</v>
      </c>
      <c r="I1" s="131" t="s">
        <v>6</v>
      </c>
      <c r="J1" s="132" t="s">
        <v>7</v>
      </c>
      <c r="K1" s="132" t="s">
        <v>126</v>
      </c>
      <c r="L1" s="132" t="s">
        <v>127</v>
      </c>
      <c r="M1" s="131" t="s">
        <v>128</v>
      </c>
      <c r="N1" s="131" t="s">
        <v>129</v>
      </c>
      <c r="O1" s="133" t="s">
        <v>1350</v>
      </c>
      <c r="P1" s="131" t="s">
        <v>8</v>
      </c>
      <c r="Q1" s="131" t="s">
        <v>9</v>
      </c>
      <c r="R1" s="131" t="s">
        <v>10</v>
      </c>
      <c r="S1" s="131" t="s">
        <v>11</v>
      </c>
      <c r="T1" s="131" t="s">
        <v>12</v>
      </c>
      <c r="U1" s="131" t="s">
        <v>13</v>
      </c>
      <c r="V1" s="131" t="s">
        <v>14</v>
      </c>
      <c r="W1" s="131" t="s">
        <v>15</v>
      </c>
      <c r="X1" s="131" t="s">
        <v>16</v>
      </c>
      <c r="Y1" s="131" t="s">
        <v>17</v>
      </c>
      <c r="Z1" s="131" t="s">
        <v>1391</v>
      </c>
      <c r="AA1" s="131" t="s">
        <v>18</v>
      </c>
      <c r="AB1" s="131" t="s">
        <v>1392</v>
      </c>
      <c r="AC1" s="131" t="s">
        <v>3</v>
      </c>
      <c r="AD1" s="131" t="s">
        <v>19</v>
      </c>
      <c r="AE1" s="131" t="s">
        <v>20</v>
      </c>
      <c r="AF1" s="131" t="s">
        <v>21</v>
      </c>
      <c r="AG1" s="131" t="s">
        <v>22</v>
      </c>
      <c r="AH1" s="131" t="s">
        <v>23</v>
      </c>
      <c r="AI1" s="131" t="s">
        <v>24</v>
      </c>
      <c r="AJ1" s="131" t="s">
        <v>25</v>
      </c>
      <c r="AK1" s="131" t="s">
        <v>26</v>
      </c>
      <c r="AL1" s="131" t="s">
        <v>27</v>
      </c>
      <c r="AM1" s="131" t="s">
        <v>28</v>
      </c>
      <c r="AN1" s="131" t="s">
        <v>29</v>
      </c>
      <c r="AO1" s="131" t="s">
        <v>30</v>
      </c>
      <c r="AP1" s="131" t="s">
        <v>31</v>
      </c>
      <c r="AQ1" s="131" t="s">
        <v>32</v>
      </c>
      <c r="AR1" s="131" t="s">
        <v>33</v>
      </c>
      <c r="AS1" s="131" t="s">
        <v>34</v>
      </c>
      <c r="AT1" s="131" t="s">
        <v>35</v>
      </c>
      <c r="AU1" s="131" t="s">
        <v>1393</v>
      </c>
      <c r="AV1" s="131" t="s">
        <v>37</v>
      </c>
      <c r="AW1" s="131" t="s">
        <v>38</v>
      </c>
      <c r="AX1" s="131" t="s">
        <v>39</v>
      </c>
      <c r="AY1" s="131" t="s">
        <v>40</v>
      </c>
      <c r="AZ1" s="131" t="s">
        <v>41</v>
      </c>
      <c r="BA1" s="131" t="s">
        <v>42</v>
      </c>
      <c r="BB1" s="131" t="s">
        <v>43</v>
      </c>
      <c r="BC1" s="131" t="s">
        <v>44</v>
      </c>
      <c r="BD1" s="131" t="s">
        <v>45</v>
      </c>
      <c r="BE1" s="131" t="s">
        <v>46</v>
      </c>
      <c r="BF1" s="131" t="s">
        <v>47</v>
      </c>
      <c r="BG1" s="131" t="s">
        <v>48</v>
      </c>
      <c r="BH1" s="131" t="s">
        <v>49</v>
      </c>
      <c r="BI1" s="131" t="s">
        <v>50</v>
      </c>
      <c r="BJ1" s="131" t="s">
        <v>51</v>
      </c>
      <c r="BK1" s="131" t="s">
        <v>52</v>
      </c>
      <c r="BL1" s="131" t="s">
        <v>1432</v>
      </c>
      <c r="BM1" s="131" t="s">
        <v>54</v>
      </c>
      <c r="BN1" s="131" t="s">
        <v>55</v>
      </c>
      <c r="BO1" s="131" t="s">
        <v>56</v>
      </c>
      <c r="BP1" s="131" t="s">
        <v>57</v>
      </c>
      <c r="BQ1" s="131" t="s">
        <v>58</v>
      </c>
      <c r="BR1" s="131" t="s">
        <v>59</v>
      </c>
      <c r="BS1" s="131" t="s">
        <v>60</v>
      </c>
      <c r="BT1" s="131" t="s">
        <v>61</v>
      </c>
      <c r="BU1" s="131" t="s">
        <v>62</v>
      </c>
      <c r="BV1" s="131" t="s">
        <v>27</v>
      </c>
      <c r="BW1" s="131" t="s">
        <v>63</v>
      </c>
      <c r="BX1" s="131" t="s">
        <v>64</v>
      </c>
      <c r="BY1" s="131" t="s">
        <v>65</v>
      </c>
      <c r="BZ1" s="131" t="s">
        <v>66</v>
      </c>
      <c r="CA1" s="131" t="s">
        <v>67</v>
      </c>
      <c r="CB1" s="131" t="s">
        <v>68</v>
      </c>
      <c r="CC1" s="131" t="s">
        <v>69</v>
      </c>
      <c r="CD1" s="131" t="s">
        <v>70</v>
      </c>
      <c r="CE1" s="131" t="s">
        <v>71</v>
      </c>
      <c r="CF1" s="131" t="s">
        <v>72</v>
      </c>
      <c r="CG1" s="131" t="s">
        <v>73</v>
      </c>
      <c r="CH1" s="131" t="s">
        <v>74</v>
      </c>
      <c r="CI1" s="131" t="s">
        <v>75</v>
      </c>
      <c r="CJ1" s="131" t="s">
        <v>76</v>
      </c>
      <c r="CK1" s="131" t="s">
        <v>77</v>
      </c>
      <c r="CL1" s="131" t="s">
        <v>78</v>
      </c>
      <c r="CM1" s="131" t="s">
        <v>79</v>
      </c>
      <c r="CN1" s="131" t="s">
        <v>80</v>
      </c>
      <c r="CO1" s="131" t="s">
        <v>81</v>
      </c>
      <c r="CP1" s="131" t="s">
        <v>82</v>
      </c>
      <c r="CQ1" s="131" t="s">
        <v>83</v>
      </c>
      <c r="CR1" s="131" t="s">
        <v>84</v>
      </c>
      <c r="CS1" s="131" t="s">
        <v>85</v>
      </c>
      <c r="CT1" s="131" t="s">
        <v>86</v>
      </c>
      <c r="CU1" s="131" t="s">
        <v>87</v>
      </c>
      <c r="CV1" s="131" t="s">
        <v>88</v>
      </c>
      <c r="CW1" s="131" t="s">
        <v>89</v>
      </c>
      <c r="CX1" s="131" t="s">
        <v>90</v>
      </c>
      <c r="CY1" s="131" t="s">
        <v>91</v>
      </c>
      <c r="CZ1" s="131" t="s">
        <v>92</v>
      </c>
      <c r="DA1" s="131" t="s">
        <v>93</v>
      </c>
      <c r="DB1" s="131" t="s">
        <v>94</v>
      </c>
      <c r="DC1" s="131" t="s">
        <v>95</v>
      </c>
      <c r="DD1" s="131" t="s">
        <v>96</v>
      </c>
      <c r="DE1" s="131" t="s">
        <v>97</v>
      </c>
      <c r="DF1" s="131" t="s">
        <v>98</v>
      </c>
      <c r="DG1" s="131" t="s">
        <v>99</v>
      </c>
      <c r="DH1" s="131" t="s">
        <v>100</v>
      </c>
      <c r="DI1" s="131" t="s">
        <v>130</v>
      </c>
      <c r="DJ1" s="131" t="s">
        <v>101</v>
      </c>
      <c r="DK1" s="131" t="s">
        <v>102</v>
      </c>
      <c r="DL1" s="131" t="s">
        <v>103</v>
      </c>
      <c r="DM1" s="131" t="s">
        <v>104</v>
      </c>
      <c r="DN1" s="131" t="s">
        <v>105</v>
      </c>
      <c r="DO1" s="131" t="s">
        <v>106</v>
      </c>
      <c r="DP1" s="131" t="s">
        <v>107</v>
      </c>
      <c r="DQ1" s="131" t="s">
        <v>108</v>
      </c>
      <c r="DR1" s="131" t="s">
        <v>109</v>
      </c>
      <c r="DS1" s="131" t="s">
        <v>110</v>
      </c>
      <c r="DT1" s="131" t="s">
        <v>111</v>
      </c>
      <c r="DU1" s="131" t="s">
        <v>112</v>
      </c>
      <c r="DV1" s="131" t="s">
        <v>113</v>
      </c>
      <c r="DW1" s="131" t="s">
        <v>114</v>
      </c>
      <c r="DX1" s="131" t="s">
        <v>115</v>
      </c>
      <c r="DY1" s="131" t="s">
        <v>116</v>
      </c>
      <c r="DZ1" s="131" t="s">
        <v>117</v>
      </c>
      <c r="EA1" s="131" t="s">
        <v>118</v>
      </c>
      <c r="EB1" s="131" t="s">
        <v>119</v>
      </c>
      <c r="EC1" s="131" t="s">
        <v>120</v>
      </c>
      <c r="ED1" s="131" t="s">
        <v>121</v>
      </c>
      <c r="EE1" s="131" t="s">
        <v>122</v>
      </c>
    </row>
    <row r="2" spans="1:135" s="103" customFormat="1" ht="22.5" customHeight="1" x14ac:dyDescent="0.35">
      <c r="A2" s="117" t="s">
        <v>1382</v>
      </c>
      <c r="B2" s="118"/>
      <c r="C2" s="119" t="s">
        <v>1353</v>
      </c>
      <c r="D2" s="119">
        <v>4407</v>
      </c>
      <c r="E2" s="120" t="s">
        <v>1354</v>
      </c>
      <c r="F2" s="118" t="s">
        <v>584</v>
      </c>
      <c r="G2" s="119" t="s">
        <v>1355</v>
      </c>
      <c r="H2" s="121" t="s">
        <v>225</v>
      </c>
      <c r="I2" s="119" t="s">
        <v>1356</v>
      </c>
      <c r="J2" s="118" t="s">
        <v>1357</v>
      </c>
      <c r="K2" s="118">
        <v>4407</v>
      </c>
      <c r="L2" s="120" t="s">
        <v>1358</v>
      </c>
      <c r="M2" s="119"/>
      <c r="N2" s="118"/>
      <c r="O2" s="118"/>
      <c r="P2" s="118"/>
      <c r="Q2" s="119"/>
      <c r="R2" s="119"/>
      <c r="S2" s="119"/>
      <c r="T2" s="119"/>
      <c r="U2" s="118"/>
      <c r="V2" s="119"/>
      <c r="W2" s="119"/>
      <c r="X2" s="134"/>
      <c r="Y2" s="134"/>
      <c r="Z2" s="119"/>
      <c r="AA2" s="119"/>
      <c r="AB2" s="135"/>
      <c r="AC2" s="120"/>
      <c r="AD2" s="118"/>
      <c r="AE2" s="119"/>
      <c r="AF2" s="118"/>
      <c r="AG2" s="118"/>
      <c r="AH2" s="119"/>
      <c r="AI2" s="119"/>
      <c r="AJ2" s="119"/>
      <c r="AK2" s="118"/>
      <c r="AL2" s="119"/>
      <c r="AM2" s="122">
        <v>44235</v>
      </c>
      <c r="AN2" s="122">
        <v>44331</v>
      </c>
      <c r="AO2" s="123">
        <v>350000</v>
      </c>
      <c r="AP2" s="119" t="s">
        <v>581</v>
      </c>
      <c r="AQ2" s="119" t="s">
        <v>581</v>
      </c>
      <c r="AR2" s="119" t="s">
        <v>1359</v>
      </c>
      <c r="AS2" s="118" t="s">
        <v>1365</v>
      </c>
      <c r="AT2" s="119" t="s">
        <v>1360</v>
      </c>
      <c r="AU2" s="119" t="s">
        <v>1359</v>
      </c>
      <c r="AV2" s="119" t="s">
        <v>566</v>
      </c>
      <c r="AW2" s="119" t="s">
        <v>1361</v>
      </c>
      <c r="AX2" s="118">
        <v>100</v>
      </c>
      <c r="AY2" s="119" t="s">
        <v>1362</v>
      </c>
      <c r="AZ2" s="119" t="s">
        <v>1363</v>
      </c>
      <c r="BA2" s="119" t="s">
        <v>1364</v>
      </c>
      <c r="BB2" s="119" t="s">
        <v>1365</v>
      </c>
      <c r="BC2" s="119" t="s">
        <v>834</v>
      </c>
      <c r="BD2" s="118">
        <v>875</v>
      </c>
      <c r="BE2" s="118">
        <v>87500</v>
      </c>
      <c r="BF2" s="118">
        <f>+BE2</f>
        <v>87500</v>
      </c>
      <c r="BG2" s="124" t="s">
        <v>832</v>
      </c>
      <c r="BH2" s="119" t="s">
        <v>225</v>
      </c>
      <c r="BI2" s="125" t="s">
        <v>837</v>
      </c>
      <c r="BJ2" s="126" t="s">
        <v>1366</v>
      </c>
      <c r="BK2" s="121">
        <v>50047981</v>
      </c>
      <c r="BL2" s="119" t="s">
        <v>1367</v>
      </c>
      <c r="BM2" s="119" t="s">
        <v>1411</v>
      </c>
      <c r="BN2" s="118" t="s">
        <v>1340</v>
      </c>
      <c r="BO2" s="119" t="s">
        <v>1369</v>
      </c>
      <c r="BP2" s="118"/>
      <c r="BQ2" s="118"/>
      <c r="BR2" s="118"/>
      <c r="BS2" s="118"/>
      <c r="BT2" s="118"/>
      <c r="BU2" s="118"/>
      <c r="BV2" s="118"/>
      <c r="BW2" s="118"/>
      <c r="BX2" s="118" t="s">
        <v>1370</v>
      </c>
      <c r="BY2" s="119" t="s">
        <v>1360</v>
      </c>
      <c r="BZ2" s="119" t="s">
        <v>1359</v>
      </c>
      <c r="CA2" s="119" t="s">
        <v>566</v>
      </c>
      <c r="CB2" s="119" t="s">
        <v>1361</v>
      </c>
      <c r="CC2" s="118">
        <v>100</v>
      </c>
      <c r="CD2" s="119" t="s">
        <v>1362</v>
      </c>
      <c r="CE2" s="119" t="s">
        <v>1411</v>
      </c>
      <c r="CF2" s="119" t="s">
        <v>1364</v>
      </c>
      <c r="CG2" s="118" t="s">
        <v>1370</v>
      </c>
      <c r="CH2" s="119" t="s">
        <v>1013</v>
      </c>
      <c r="CI2" s="118">
        <v>875</v>
      </c>
      <c r="CJ2" s="118">
        <f>CC2*CI2</f>
        <v>87500</v>
      </c>
      <c r="CK2" s="118">
        <f>+CJ2</f>
        <v>87500</v>
      </c>
      <c r="CL2" s="119" t="s">
        <v>1012</v>
      </c>
      <c r="CM2" s="119" t="s">
        <v>225</v>
      </c>
      <c r="CN2" s="125" t="s">
        <v>837</v>
      </c>
      <c r="CO2" s="118">
        <v>1000</v>
      </c>
      <c r="CP2" s="121">
        <v>50047981</v>
      </c>
      <c r="CQ2" s="118"/>
      <c r="CR2" s="118" t="s">
        <v>1371</v>
      </c>
      <c r="CS2" s="118" t="s">
        <v>1360</v>
      </c>
      <c r="CT2" s="119" t="s">
        <v>1359</v>
      </c>
      <c r="CU2" s="119" t="s">
        <v>566</v>
      </c>
      <c r="CV2" s="119" t="s">
        <v>1361</v>
      </c>
      <c r="CW2" s="118">
        <v>100</v>
      </c>
      <c r="CX2" s="119" t="s">
        <v>1362</v>
      </c>
      <c r="CY2" s="119" t="s">
        <v>1411</v>
      </c>
      <c r="CZ2" s="119" t="s">
        <v>1364</v>
      </c>
      <c r="DA2" s="118" t="s">
        <v>1371</v>
      </c>
      <c r="DB2" s="119" t="s">
        <v>834</v>
      </c>
      <c r="DC2" s="118">
        <v>875</v>
      </c>
      <c r="DD2" s="118">
        <f>CW2*DC2</f>
        <v>87500</v>
      </c>
      <c r="DE2" s="118">
        <f>+DD2</f>
        <v>87500</v>
      </c>
      <c r="DF2" s="124" t="s">
        <v>832</v>
      </c>
      <c r="DG2" s="119" t="s">
        <v>225</v>
      </c>
      <c r="DH2" s="125" t="s">
        <v>837</v>
      </c>
      <c r="DI2" s="118">
        <v>1000</v>
      </c>
      <c r="DJ2" s="121">
        <v>50047981</v>
      </c>
      <c r="DK2" s="118"/>
      <c r="DL2" s="118" t="s">
        <v>1372</v>
      </c>
      <c r="DM2" s="119" t="s">
        <v>1360</v>
      </c>
      <c r="DN2" s="119" t="s">
        <v>1359</v>
      </c>
      <c r="DO2" s="119" t="s">
        <v>566</v>
      </c>
      <c r="DP2" s="119" t="s">
        <v>1361</v>
      </c>
      <c r="DQ2" s="118">
        <v>100</v>
      </c>
      <c r="DR2" s="119" t="s">
        <v>1362</v>
      </c>
      <c r="DS2" s="119" t="s">
        <v>1411</v>
      </c>
      <c r="DT2" s="119" t="s">
        <v>1364</v>
      </c>
      <c r="DU2" s="118" t="s">
        <v>1372</v>
      </c>
      <c r="DV2" s="119" t="s">
        <v>1013</v>
      </c>
      <c r="DW2" s="118">
        <v>875</v>
      </c>
      <c r="DX2" s="118">
        <f>DQ2*DW2</f>
        <v>87500</v>
      </c>
      <c r="DY2" s="118">
        <f>+DX2</f>
        <v>87500</v>
      </c>
      <c r="DZ2" s="119" t="s">
        <v>1012</v>
      </c>
      <c r="EA2" s="119" t="s">
        <v>225</v>
      </c>
      <c r="EB2" s="125" t="s">
        <v>837</v>
      </c>
      <c r="EC2" s="118">
        <v>1000</v>
      </c>
      <c r="ED2" s="121">
        <v>50047981</v>
      </c>
      <c r="EE2" s="118"/>
    </row>
    <row r="3" spans="1:135" s="105" customFormat="1" ht="138.75" customHeight="1" x14ac:dyDescent="0.35">
      <c r="A3" s="127" t="s">
        <v>1384</v>
      </c>
      <c r="B3" s="128" t="s">
        <v>1383</v>
      </c>
      <c r="C3" s="127" t="s">
        <v>1384</v>
      </c>
      <c r="D3" s="127" t="s">
        <v>1385</v>
      </c>
      <c r="E3" s="127" t="s">
        <v>1385</v>
      </c>
      <c r="F3" s="129" t="s">
        <v>1386</v>
      </c>
      <c r="G3" s="129" t="s">
        <v>1386</v>
      </c>
      <c r="H3" s="127" t="s">
        <v>1387</v>
      </c>
      <c r="I3" s="127" t="s">
        <v>1384</v>
      </c>
      <c r="J3" s="127" t="s">
        <v>1384</v>
      </c>
      <c r="K3" s="127" t="s">
        <v>1388</v>
      </c>
      <c r="L3" s="127" t="s">
        <v>1384</v>
      </c>
      <c r="M3" s="127" t="s">
        <v>1384</v>
      </c>
      <c r="N3" s="127" t="s">
        <v>1384</v>
      </c>
      <c r="O3" s="127" t="s">
        <v>1389</v>
      </c>
      <c r="P3" s="127" t="s">
        <v>1390</v>
      </c>
      <c r="Q3" s="127" t="s">
        <v>1390</v>
      </c>
      <c r="R3" s="127" t="s">
        <v>1390</v>
      </c>
      <c r="S3" s="127" t="s">
        <v>1384</v>
      </c>
      <c r="T3" s="127" t="s">
        <v>1384</v>
      </c>
      <c r="U3" s="127" t="s">
        <v>1384</v>
      </c>
      <c r="V3" s="127" t="s">
        <v>1384</v>
      </c>
      <c r="W3" s="127" t="s">
        <v>1384</v>
      </c>
      <c r="X3" s="127" t="s">
        <v>1384</v>
      </c>
      <c r="Y3" s="127" t="s">
        <v>1384</v>
      </c>
      <c r="Z3" s="127"/>
      <c r="AA3" s="127" t="s">
        <v>1396</v>
      </c>
      <c r="AB3" s="127" t="s">
        <v>1397</v>
      </c>
      <c r="AC3" s="127" t="s">
        <v>1384</v>
      </c>
      <c r="AD3" s="129" t="s">
        <v>1386</v>
      </c>
      <c r="AE3" s="127" t="s">
        <v>1390</v>
      </c>
      <c r="AF3" s="127" t="s">
        <v>1384</v>
      </c>
      <c r="AG3" s="127" t="s">
        <v>1384</v>
      </c>
      <c r="AH3" s="127" t="s">
        <v>1384</v>
      </c>
      <c r="AI3" s="127" t="s">
        <v>1426</v>
      </c>
      <c r="AJ3" s="127" t="s">
        <v>1384</v>
      </c>
      <c r="AK3" s="127" t="s">
        <v>1384</v>
      </c>
      <c r="AL3" s="127" t="s">
        <v>1384</v>
      </c>
      <c r="AM3" s="127" t="s">
        <v>1384</v>
      </c>
      <c r="AN3" s="127" t="s">
        <v>1384</v>
      </c>
      <c r="AO3" s="127" t="s">
        <v>1387</v>
      </c>
      <c r="AP3" s="127" t="s">
        <v>1384</v>
      </c>
      <c r="AQ3" s="127" t="s">
        <v>1384</v>
      </c>
      <c r="AR3" s="127" t="s">
        <v>1390</v>
      </c>
      <c r="AS3" s="121"/>
      <c r="AT3" s="127" t="s">
        <v>1390</v>
      </c>
      <c r="AU3" s="127" t="s">
        <v>1390</v>
      </c>
      <c r="AV3" s="127" t="s">
        <v>1390</v>
      </c>
      <c r="AW3" s="127" t="s">
        <v>1390</v>
      </c>
      <c r="AX3" s="128" t="s">
        <v>1394</v>
      </c>
      <c r="AY3" s="127" t="s">
        <v>1390</v>
      </c>
      <c r="AZ3" s="127" t="s">
        <v>1390</v>
      </c>
      <c r="BA3" s="128" t="s">
        <v>1394</v>
      </c>
      <c r="BB3" s="128" t="s">
        <v>1394</v>
      </c>
      <c r="BC3" s="129" t="s">
        <v>1386</v>
      </c>
      <c r="BD3" s="128" t="s">
        <v>1394</v>
      </c>
      <c r="BE3" s="127" t="s">
        <v>1387</v>
      </c>
      <c r="BF3" s="127" t="s">
        <v>1387</v>
      </c>
      <c r="BG3" s="127" t="s">
        <v>1387</v>
      </c>
      <c r="BH3" s="127" t="s">
        <v>1387</v>
      </c>
      <c r="BI3" s="127" t="s">
        <v>1387</v>
      </c>
      <c r="BJ3" s="129"/>
      <c r="BK3" s="127" t="s">
        <v>1395</v>
      </c>
      <c r="BL3" s="121"/>
      <c r="BM3" s="127" t="s">
        <v>1390</v>
      </c>
      <c r="BN3" s="127" t="s">
        <v>1390</v>
      </c>
      <c r="BO3" s="127" t="s">
        <v>1390</v>
      </c>
      <c r="BP3" s="127" t="s">
        <v>1390</v>
      </c>
      <c r="BQ3" s="127" t="s">
        <v>1390</v>
      </c>
      <c r="BR3" s="127" t="s">
        <v>1390</v>
      </c>
      <c r="BS3" s="127" t="s">
        <v>1390</v>
      </c>
      <c r="BT3" s="127" t="s">
        <v>1390</v>
      </c>
      <c r="BU3" s="127" t="s">
        <v>1390</v>
      </c>
      <c r="BV3" s="127" t="s">
        <v>1390</v>
      </c>
      <c r="BW3" s="127"/>
      <c r="BX3" s="127" t="s">
        <v>1390</v>
      </c>
      <c r="BY3" s="127" t="s">
        <v>1390</v>
      </c>
      <c r="BZ3" s="127" t="s">
        <v>1390</v>
      </c>
      <c r="CA3" s="127" t="s">
        <v>1390</v>
      </c>
      <c r="CB3" s="127" t="s">
        <v>1390</v>
      </c>
      <c r="CC3" s="127" t="s">
        <v>1390</v>
      </c>
      <c r="CD3" s="127" t="s">
        <v>1390</v>
      </c>
      <c r="CE3" s="127" t="s">
        <v>1390</v>
      </c>
      <c r="CF3" s="128" t="s">
        <v>1394</v>
      </c>
      <c r="CG3" s="128" t="s">
        <v>1394</v>
      </c>
      <c r="CH3" s="130"/>
      <c r="CI3" s="128" t="s">
        <v>1394</v>
      </c>
      <c r="CJ3" s="127" t="s">
        <v>1387</v>
      </c>
      <c r="CK3" s="127" t="s">
        <v>1387</v>
      </c>
      <c r="CL3" s="127" t="s">
        <v>1387</v>
      </c>
      <c r="CM3" s="127" t="s">
        <v>1387</v>
      </c>
      <c r="CN3" s="127" t="s">
        <v>1387</v>
      </c>
      <c r="CO3" s="127" t="s">
        <v>1387</v>
      </c>
      <c r="CP3" s="127" t="s">
        <v>1395</v>
      </c>
      <c r="CQ3" s="129"/>
      <c r="CR3" s="127" t="s">
        <v>1390</v>
      </c>
      <c r="CS3" s="127" t="s">
        <v>1390</v>
      </c>
      <c r="CT3" s="127" t="s">
        <v>1390</v>
      </c>
      <c r="CU3" s="127" t="s">
        <v>1390</v>
      </c>
      <c r="CV3" s="127" t="s">
        <v>1390</v>
      </c>
      <c r="CW3" s="127" t="s">
        <v>1390</v>
      </c>
      <c r="CX3" s="127" t="s">
        <v>1390</v>
      </c>
      <c r="CY3" s="127" t="s">
        <v>1390</v>
      </c>
      <c r="CZ3" s="128" t="s">
        <v>1394</v>
      </c>
      <c r="DA3" s="128" t="s">
        <v>1394</v>
      </c>
      <c r="DB3" s="130"/>
      <c r="DC3" s="128" t="s">
        <v>1394</v>
      </c>
      <c r="DD3" s="127" t="s">
        <v>1387</v>
      </c>
      <c r="DE3" s="127" t="s">
        <v>1387</v>
      </c>
      <c r="DF3" s="127" t="s">
        <v>1387</v>
      </c>
      <c r="DG3" s="127" t="s">
        <v>1387</v>
      </c>
      <c r="DH3" s="127" t="s">
        <v>1387</v>
      </c>
      <c r="DI3" s="127" t="s">
        <v>1387</v>
      </c>
      <c r="DJ3" s="127" t="s">
        <v>1395</v>
      </c>
      <c r="DK3" s="129"/>
      <c r="DL3" s="127" t="s">
        <v>1390</v>
      </c>
      <c r="DM3" s="127" t="s">
        <v>1390</v>
      </c>
      <c r="DN3" s="127" t="s">
        <v>1390</v>
      </c>
      <c r="DO3" s="127" t="s">
        <v>1390</v>
      </c>
      <c r="DP3" s="127" t="s">
        <v>1390</v>
      </c>
      <c r="DQ3" s="128" t="s">
        <v>1394</v>
      </c>
      <c r="DR3" s="127" t="s">
        <v>1390</v>
      </c>
      <c r="DS3" s="127" t="s">
        <v>1390</v>
      </c>
      <c r="DT3" s="128" t="s">
        <v>1394</v>
      </c>
      <c r="DU3" s="128" t="s">
        <v>1394</v>
      </c>
      <c r="DV3" s="130"/>
      <c r="DW3" s="128" t="s">
        <v>1394</v>
      </c>
      <c r="DX3" s="127" t="s">
        <v>1387</v>
      </c>
      <c r="DY3" s="127" t="s">
        <v>1387</v>
      </c>
      <c r="DZ3" s="127" t="s">
        <v>1387</v>
      </c>
      <c r="EA3" s="127" t="s">
        <v>1387</v>
      </c>
      <c r="EB3" s="127" t="s">
        <v>1387</v>
      </c>
      <c r="EC3" s="127" t="s">
        <v>1387</v>
      </c>
      <c r="ED3" s="127" t="s">
        <v>1395</v>
      </c>
      <c r="EE3" s="129"/>
    </row>
    <row r="4" spans="1:135" x14ac:dyDescent="0.35">
      <c r="A4" s="99"/>
      <c r="B4" s="106"/>
      <c r="C4" s="100"/>
      <c r="D4" s="100"/>
      <c r="E4" s="101"/>
      <c r="F4" s="106"/>
      <c r="G4" s="106"/>
      <c r="H4" s="107"/>
      <c r="I4" s="100"/>
      <c r="J4" s="106"/>
      <c r="K4" s="106"/>
      <c r="L4" s="101"/>
      <c r="M4" s="106"/>
      <c r="N4" s="106"/>
      <c r="O4" s="106"/>
      <c r="P4" s="106"/>
      <c r="Q4" s="100"/>
      <c r="R4" s="100"/>
      <c r="S4" s="108"/>
      <c r="T4" s="106"/>
      <c r="U4" s="106"/>
      <c r="V4" s="100"/>
      <c r="W4" s="100"/>
      <c r="X4" s="109"/>
      <c r="Y4" s="110"/>
      <c r="Z4" s="110"/>
      <c r="AA4" s="100"/>
      <c r="AB4" s="111"/>
      <c r="AC4" s="109"/>
      <c r="AD4" s="109"/>
      <c r="AE4" s="100"/>
      <c r="AF4" s="106"/>
      <c r="AG4" s="106"/>
      <c r="AH4" s="100"/>
      <c r="AI4" s="108"/>
      <c r="AJ4" s="109"/>
      <c r="AK4" s="106"/>
      <c r="AL4" s="100"/>
      <c r="AM4" s="102"/>
      <c r="AN4" s="102"/>
      <c r="AO4" s="112"/>
      <c r="AP4" s="100"/>
      <c r="AQ4" s="100"/>
      <c r="AR4" s="100"/>
      <c r="AS4" s="106"/>
      <c r="AT4" s="100"/>
      <c r="AU4" s="100"/>
      <c r="AV4" s="100"/>
      <c r="AW4" s="100"/>
      <c r="AX4" s="106"/>
      <c r="AY4" s="100"/>
      <c r="AZ4" s="100"/>
      <c r="BA4" s="100"/>
      <c r="BB4" s="100"/>
      <c r="BC4" s="100"/>
      <c r="BD4" s="106"/>
      <c r="BE4" s="106"/>
      <c r="BF4" s="106"/>
      <c r="BG4" s="106"/>
      <c r="BH4" s="109"/>
      <c r="BI4" s="106"/>
      <c r="BJ4" s="106"/>
      <c r="BK4" s="113"/>
      <c r="BL4" s="100"/>
      <c r="BM4" s="100"/>
      <c r="BN4" s="106"/>
      <c r="BO4" s="100"/>
      <c r="BP4" s="106"/>
      <c r="BQ4" s="106"/>
      <c r="BR4" s="106"/>
      <c r="BS4" s="106"/>
      <c r="BT4" s="106"/>
      <c r="BU4" s="106"/>
      <c r="BV4" s="106"/>
      <c r="BW4" s="106"/>
      <c r="BX4" s="106"/>
      <c r="BY4" s="100"/>
      <c r="BZ4" s="100"/>
      <c r="CA4" s="100"/>
      <c r="CB4" s="100"/>
      <c r="CC4" s="106"/>
      <c r="CD4" s="100"/>
      <c r="CE4" s="100"/>
      <c r="CF4" s="100"/>
      <c r="CG4" s="106"/>
      <c r="CH4" s="100"/>
      <c r="CI4" s="106"/>
      <c r="CJ4" s="106"/>
      <c r="CK4" s="106"/>
      <c r="CL4" s="106"/>
      <c r="CM4" s="109"/>
      <c r="CN4" s="106"/>
      <c r="CO4" s="106"/>
      <c r="CP4" s="113"/>
      <c r="CQ4" s="106"/>
      <c r="CR4" s="106"/>
      <c r="CS4" s="106"/>
      <c r="CT4" s="100"/>
      <c r="CU4" s="100"/>
      <c r="CV4" s="100"/>
      <c r="CW4" s="106"/>
      <c r="CX4" s="100"/>
      <c r="CY4" s="100"/>
      <c r="CZ4" s="100"/>
      <c r="DA4" s="106"/>
      <c r="DB4" s="100"/>
      <c r="DC4" s="106"/>
      <c r="DD4" s="106"/>
      <c r="DE4" s="106"/>
      <c r="DF4" s="106"/>
      <c r="DG4" s="109"/>
      <c r="DH4" s="106"/>
      <c r="DI4" s="106"/>
      <c r="DJ4" s="113"/>
      <c r="DK4" s="106"/>
      <c r="DM4" s="104"/>
      <c r="DN4" s="104"/>
      <c r="DO4" s="104"/>
      <c r="DP4" s="104"/>
      <c r="DR4" s="104"/>
      <c r="DS4" s="104"/>
      <c r="DT4" s="104"/>
      <c r="DV4" s="104"/>
      <c r="EA4" s="116"/>
      <c r="ED4" s="115"/>
    </row>
  </sheetData>
  <hyperlinks>
    <hyperlink ref="E2" r:id="rId1" xr:uid="{00000000-0004-0000-0200-000000000000}"/>
    <hyperlink ref="L2" r:id="rId2" xr:uid="{00000000-0004-0000-0200-000001000000}"/>
  </hyperlinks>
  <pageMargins left="0.7" right="0.7" top="0.75" bottom="0.75" header="0.3" footer="0.3"/>
  <pageSetup paperSize="9" orientation="portrait"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Munkaszámok!$C$2:$C$194</xm:f>
          </x14:formula1>
          <xm:sqref>DV2:DV4 BC4 CH2:CH4 BC2 DB2:DB4</xm:sqref>
        </x14:dataValidation>
        <x14:dataValidation type="list" allowBlank="1" showInputMessage="1" showErrorMessage="1" xr:uid="{00000000-0002-0000-0200-000001000000}">
          <x14:formula1>
            <xm:f>'Körzet lista'!$C$2:$C$157</xm:f>
          </x14:formula1>
          <xm:sqref>G2 G4</xm:sqref>
        </x14:dataValidation>
        <x14:dataValidation type="list" allowBlank="1" showInputMessage="1" showErrorMessage="1" xr:uid="{00000000-0002-0000-0200-000002000000}">
          <x14:formula1>
            <xm:f>'Körzet lista'!$A$2:$A$34</xm:f>
          </x14:formula1>
          <xm:sqref>F2:F4 G3 BC3 AD3</xm:sqref>
        </x14:dataValidation>
        <x14:dataValidation type="list" allowBlank="1" showInputMessage="1" showErrorMessage="1" xr:uid="{00000000-0002-0000-0200-000003000000}">
          <x14:formula1>
            <xm:f>Segédtábla!$O$1:$O$16</xm:f>
          </x14:formula1>
          <xm:sqref>AD2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71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RowHeight="14.5" x14ac:dyDescent="0.35"/>
  <cols>
    <col min="1" max="1" width="22.1796875" style="33" customWidth="1"/>
    <col min="2" max="2" width="16.7265625" bestFit="1" customWidth="1"/>
    <col min="3" max="3" width="24.26953125" style="34" customWidth="1"/>
    <col min="4" max="4" width="42.26953125" style="34" customWidth="1"/>
    <col min="5" max="5" width="22.1796875" style="33" customWidth="1"/>
    <col min="6" max="6" width="12.26953125" style="34" customWidth="1"/>
    <col min="7" max="7" width="11.81640625" style="34" customWidth="1"/>
    <col min="8" max="8" width="34.26953125" style="34" hidden="1" customWidth="1"/>
    <col min="9" max="9" width="46.81640625" style="34" hidden="1" customWidth="1"/>
    <col min="10" max="10" width="13.7265625" hidden="1" customWidth="1"/>
    <col min="11" max="11" width="9" hidden="1" customWidth="1"/>
    <col min="12" max="12" width="13" customWidth="1"/>
    <col min="13" max="13" width="16.7265625" bestFit="1" customWidth="1"/>
    <col min="14" max="14" width="11.81640625" customWidth="1"/>
    <col min="15" max="15" width="23.81640625" bestFit="1" customWidth="1"/>
  </cols>
  <sheetData>
    <row r="1" spans="1:15" s="32" customFormat="1" ht="29" x14ac:dyDescent="0.35">
      <c r="A1" s="29" t="s">
        <v>821</v>
      </c>
      <c r="B1" s="30" t="s">
        <v>822</v>
      </c>
      <c r="C1" s="29" t="s">
        <v>823</v>
      </c>
      <c r="D1" s="29" t="s">
        <v>824</v>
      </c>
      <c r="E1" s="29" t="s">
        <v>821</v>
      </c>
      <c r="F1" s="29" t="s">
        <v>825</v>
      </c>
      <c r="G1" s="29" t="s">
        <v>826</v>
      </c>
      <c r="H1" s="31" t="s">
        <v>170</v>
      </c>
      <c r="I1" s="31" t="s">
        <v>827</v>
      </c>
      <c r="J1" s="29" t="s">
        <v>828</v>
      </c>
      <c r="K1" s="29" t="s">
        <v>829</v>
      </c>
      <c r="L1" s="30" t="s">
        <v>830</v>
      </c>
      <c r="M1" s="30" t="s">
        <v>822</v>
      </c>
      <c r="N1" s="30" t="s">
        <v>831</v>
      </c>
      <c r="O1" s="32" t="s">
        <v>823</v>
      </c>
    </row>
    <row r="2" spans="1:15" x14ac:dyDescent="0.35">
      <c r="A2" s="33" t="s">
        <v>832</v>
      </c>
      <c r="B2" t="s">
        <v>833</v>
      </c>
      <c r="C2" s="34" t="s">
        <v>834</v>
      </c>
      <c r="D2" s="34" t="s">
        <v>835</v>
      </c>
      <c r="E2" s="33" t="s">
        <v>832</v>
      </c>
      <c r="F2" s="35" t="s">
        <v>836</v>
      </c>
      <c r="G2" s="34" t="s">
        <v>837</v>
      </c>
      <c r="H2" s="36" t="s">
        <v>838</v>
      </c>
      <c r="I2" s="37" t="s">
        <v>584</v>
      </c>
      <c r="J2" t="s">
        <v>839</v>
      </c>
      <c r="K2" t="s">
        <v>205</v>
      </c>
      <c r="L2" t="s">
        <v>840</v>
      </c>
      <c r="M2" t="s">
        <v>833</v>
      </c>
      <c r="N2" t="s">
        <v>841</v>
      </c>
      <c r="O2" t="s">
        <v>834</v>
      </c>
    </row>
    <row r="3" spans="1:15" x14ac:dyDescent="0.35">
      <c r="A3" s="33" t="s">
        <v>842</v>
      </c>
      <c r="B3" t="s">
        <v>833</v>
      </c>
      <c r="C3" s="34" t="s">
        <v>843</v>
      </c>
      <c r="D3" s="34" t="s">
        <v>844</v>
      </c>
      <c r="E3" s="33" t="s">
        <v>842</v>
      </c>
      <c r="F3" s="34" t="s">
        <v>836</v>
      </c>
      <c r="G3" s="34" t="s">
        <v>837</v>
      </c>
      <c r="H3" s="36" t="s">
        <v>845</v>
      </c>
      <c r="I3" s="38" t="s">
        <v>661</v>
      </c>
      <c r="J3" t="s">
        <v>846</v>
      </c>
      <c r="K3" t="s">
        <v>373</v>
      </c>
      <c r="L3" t="s">
        <v>840</v>
      </c>
      <c r="M3" t="s">
        <v>833</v>
      </c>
      <c r="N3" t="s">
        <v>841</v>
      </c>
      <c r="O3" t="s">
        <v>843</v>
      </c>
    </row>
    <row r="4" spans="1:15" x14ac:dyDescent="0.35">
      <c r="A4" s="33" t="s">
        <v>847</v>
      </c>
      <c r="B4" t="s">
        <v>833</v>
      </c>
      <c r="C4" s="34" t="s">
        <v>848</v>
      </c>
      <c r="D4" s="34" t="s">
        <v>849</v>
      </c>
      <c r="E4" s="33" t="s">
        <v>847</v>
      </c>
      <c r="F4" s="34" t="s">
        <v>836</v>
      </c>
      <c r="G4" s="34" t="s">
        <v>837</v>
      </c>
      <c r="H4" s="36" t="s">
        <v>850</v>
      </c>
      <c r="I4" s="38" t="s">
        <v>669</v>
      </c>
      <c r="J4" t="s">
        <v>851</v>
      </c>
      <c r="K4" t="s">
        <v>411</v>
      </c>
      <c r="L4" t="s">
        <v>840</v>
      </c>
      <c r="M4" t="s">
        <v>833</v>
      </c>
      <c r="N4" t="s">
        <v>841</v>
      </c>
      <c r="O4" t="s">
        <v>848</v>
      </c>
    </row>
    <row r="5" spans="1:15" x14ac:dyDescent="0.35">
      <c r="A5" s="33" t="s">
        <v>852</v>
      </c>
      <c r="B5" t="s">
        <v>833</v>
      </c>
      <c r="C5" s="34" t="s">
        <v>853</v>
      </c>
      <c r="D5" s="34" t="s">
        <v>854</v>
      </c>
      <c r="E5" s="33" t="s">
        <v>852</v>
      </c>
      <c r="F5" s="34" t="s">
        <v>836</v>
      </c>
      <c r="G5" s="34" t="s">
        <v>837</v>
      </c>
      <c r="H5" s="36" t="s">
        <v>855</v>
      </c>
      <c r="I5" s="38" t="s">
        <v>710</v>
      </c>
      <c r="J5" t="s">
        <v>856</v>
      </c>
      <c r="K5" t="s">
        <v>476</v>
      </c>
      <c r="L5" t="s">
        <v>840</v>
      </c>
      <c r="M5" t="s">
        <v>833</v>
      </c>
      <c r="N5" t="s">
        <v>841</v>
      </c>
      <c r="O5" t="s">
        <v>853</v>
      </c>
    </row>
    <row r="6" spans="1:15" x14ac:dyDescent="0.35">
      <c r="A6" s="33" t="s">
        <v>857</v>
      </c>
      <c r="B6" t="s">
        <v>833</v>
      </c>
      <c r="C6" s="34" t="s">
        <v>858</v>
      </c>
      <c r="D6" s="34" t="s">
        <v>859</v>
      </c>
      <c r="E6" s="33" t="s">
        <v>857</v>
      </c>
      <c r="F6" s="34" t="s">
        <v>836</v>
      </c>
      <c r="G6" s="34" t="s">
        <v>837</v>
      </c>
      <c r="H6" s="36" t="s">
        <v>855</v>
      </c>
      <c r="I6" s="38" t="s">
        <v>710</v>
      </c>
      <c r="J6" t="s">
        <v>856</v>
      </c>
      <c r="K6" t="s">
        <v>476</v>
      </c>
      <c r="L6" t="s">
        <v>840</v>
      </c>
      <c r="M6" t="s">
        <v>833</v>
      </c>
      <c r="N6" t="s">
        <v>841</v>
      </c>
      <c r="O6" t="s">
        <v>858</v>
      </c>
    </row>
    <row r="7" spans="1:15" x14ac:dyDescent="0.35">
      <c r="A7" s="33" t="s">
        <v>860</v>
      </c>
      <c r="B7" t="s">
        <v>833</v>
      </c>
      <c r="C7" s="34" t="s">
        <v>861</v>
      </c>
      <c r="D7" s="34" t="s">
        <v>862</v>
      </c>
      <c r="E7" s="33" t="s">
        <v>860</v>
      </c>
      <c r="F7" s="34" t="s">
        <v>836</v>
      </c>
      <c r="G7" s="34" t="s">
        <v>837</v>
      </c>
      <c r="H7" s="36" t="s">
        <v>850</v>
      </c>
      <c r="I7" s="38" t="s">
        <v>669</v>
      </c>
      <c r="J7" t="s">
        <v>851</v>
      </c>
      <c r="K7" t="s">
        <v>411</v>
      </c>
      <c r="L7" t="s">
        <v>840</v>
      </c>
      <c r="M7" t="s">
        <v>833</v>
      </c>
      <c r="N7" t="s">
        <v>841</v>
      </c>
      <c r="O7" t="s">
        <v>861</v>
      </c>
    </row>
    <row r="8" spans="1:15" x14ac:dyDescent="0.35">
      <c r="A8" s="33" t="s">
        <v>863</v>
      </c>
      <c r="B8" t="s">
        <v>833</v>
      </c>
      <c r="C8" s="34" t="s">
        <v>864</v>
      </c>
      <c r="D8" s="34" t="s">
        <v>865</v>
      </c>
      <c r="E8" s="33" t="s">
        <v>863</v>
      </c>
      <c r="F8" s="34" t="s">
        <v>836</v>
      </c>
      <c r="G8" s="34" t="s">
        <v>837</v>
      </c>
      <c r="H8" s="36" t="s">
        <v>866</v>
      </c>
      <c r="I8" s="38" t="s">
        <v>752</v>
      </c>
      <c r="J8" t="s">
        <v>867</v>
      </c>
      <c r="K8" t="s">
        <v>539</v>
      </c>
      <c r="L8" t="s">
        <v>868</v>
      </c>
      <c r="M8" t="s">
        <v>833</v>
      </c>
      <c r="N8" t="s">
        <v>841</v>
      </c>
      <c r="O8" t="s">
        <v>864</v>
      </c>
    </row>
    <row r="9" spans="1:15" x14ac:dyDescent="0.35">
      <c r="A9" s="33" t="s">
        <v>869</v>
      </c>
      <c r="B9" t="s">
        <v>833</v>
      </c>
      <c r="C9" s="34" t="s">
        <v>870</v>
      </c>
      <c r="D9" s="34" t="s">
        <v>865</v>
      </c>
      <c r="E9" s="33" t="s">
        <v>869</v>
      </c>
      <c r="F9" s="34" t="s">
        <v>836</v>
      </c>
      <c r="G9" s="34" t="s">
        <v>837</v>
      </c>
      <c r="H9" s="36" t="s">
        <v>866</v>
      </c>
      <c r="I9" s="38" t="s">
        <v>752</v>
      </c>
      <c r="J9" t="s">
        <v>867</v>
      </c>
      <c r="K9" t="s">
        <v>539</v>
      </c>
      <c r="L9" t="s">
        <v>840</v>
      </c>
      <c r="M9" t="s">
        <v>833</v>
      </c>
      <c r="N9" t="s">
        <v>841</v>
      </c>
      <c r="O9" t="s">
        <v>870</v>
      </c>
    </row>
    <row r="10" spans="1:15" x14ac:dyDescent="0.35">
      <c r="A10" s="33" t="s">
        <v>871</v>
      </c>
      <c r="B10" t="s">
        <v>833</v>
      </c>
      <c r="C10" s="34" t="s">
        <v>872</v>
      </c>
      <c r="D10" s="34" t="s">
        <v>873</v>
      </c>
      <c r="E10" s="33" t="s">
        <v>871</v>
      </c>
      <c r="F10" s="34" t="s">
        <v>836</v>
      </c>
      <c r="G10" s="34" t="s">
        <v>837</v>
      </c>
      <c r="H10" s="36" t="s">
        <v>874</v>
      </c>
      <c r="I10" s="38" t="s">
        <v>693</v>
      </c>
      <c r="J10" t="s">
        <v>875</v>
      </c>
      <c r="K10" t="s">
        <v>458</v>
      </c>
      <c r="L10" t="s">
        <v>840</v>
      </c>
      <c r="M10" t="s">
        <v>833</v>
      </c>
      <c r="N10" t="s">
        <v>841</v>
      </c>
      <c r="O10" t="s">
        <v>872</v>
      </c>
    </row>
    <row r="11" spans="1:15" x14ac:dyDescent="0.35">
      <c r="A11" s="33" t="s">
        <v>876</v>
      </c>
      <c r="B11" t="s">
        <v>833</v>
      </c>
      <c r="C11" s="34" t="s">
        <v>877</v>
      </c>
      <c r="D11" s="34" t="s">
        <v>878</v>
      </c>
      <c r="E11" s="33" t="s">
        <v>876</v>
      </c>
      <c r="F11" s="34" t="s">
        <v>836</v>
      </c>
      <c r="G11" s="34" t="s">
        <v>837</v>
      </c>
      <c r="H11" s="36" t="s">
        <v>850</v>
      </c>
      <c r="I11" s="38" t="s">
        <v>669</v>
      </c>
      <c r="J11" t="s">
        <v>851</v>
      </c>
      <c r="K11" t="s">
        <v>411</v>
      </c>
      <c r="L11" t="s">
        <v>840</v>
      </c>
      <c r="M11" t="s">
        <v>833</v>
      </c>
      <c r="N11" t="s">
        <v>841</v>
      </c>
      <c r="O11" t="s">
        <v>877</v>
      </c>
    </row>
    <row r="12" spans="1:15" x14ac:dyDescent="0.35">
      <c r="A12" s="33" t="s">
        <v>879</v>
      </c>
      <c r="B12" t="s">
        <v>833</v>
      </c>
      <c r="C12" s="34" t="s">
        <v>880</v>
      </c>
      <c r="D12" s="34" t="s">
        <v>881</v>
      </c>
      <c r="E12" s="33" t="s">
        <v>879</v>
      </c>
      <c r="F12" s="34" t="s">
        <v>836</v>
      </c>
      <c r="G12" s="34" t="s">
        <v>837</v>
      </c>
      <c r="H12" s="36" t="s">
        <v>855</v>
      </c>
      <c r="I12" s="38" t="s">
        <v>710</v>
      </c>
      <c r="J12" t="s">
        <v>856</v>
      </c>
      <c r="K12" t="s">
        <v>476</v>
      </c>
      <c r="L12" t="s">
        <v>840</v>
      </c>
      <c r="M12" t="s">
        <v>833</v>
      </c>
      <c r="N12" t="s">
        <v>841</v>
      </c>
      <c r="O12" t="s">
        <v>880</v>
      </c>
    </row>
    <row r="13" spans="1:15" x14ac:dyDescent="0.35">
      <c r="A13" s="33" t="s">
        <v>882</v>
      </c>
      <c r="B13" t="s">
        <v>833</v>
      </c>
      <c r="C13" s="34" t="s">
        <v>883</v>
      </c>
      <c r="D13" s="34" t="s">
        <v>884</v>
      </c>
      <c r="E13" s="33" t="s">
        <v>882</v>
      </c>
      <c r="F13" s="34" t="s">
        <v>836</v>
      </c>
      <c r="G13" s="34" t="s">
        <v>837</v>
      </c>
      <c r="H13" s="36" t="s">
        <v>845</v>
      </c>
      <c r="I13" s="38" t="s">
        <v>661</v>
      </c>
      <c r="J13" t="s">
        <v>846</v>
      </c>
      <c r="K13" t="s">
        <v>373</v>
      </c>
      <c r="L13" t="s">
        <v>840</v>
      </c>
      <c r="M13" t="s">
        <v>833</v>
      </c>
      <c r="N13" t="s">
        <v>841</v>
      </c>
      <c r="O13" t="s">
        <v>883</v>
      </c>
    </row>
    <row r="14" spans="1:15" x14ac:dyDescent="0.35">
      <c r="A14" s="33" t="s">
        <v>885</v>
      </c>
      <c r="B14" t="s">
        <v>833</v>
      </c>
      <c r="C14" s="34" t="s">
        <v>886</v>
      </c>
      <c r="D14" s="34" t="s">
        <v>887</v>
      </c>
      <c r="E14" s="33" t="s">
        <v>885</v>
      </c>
      <c r="F14" s="34" t="s">
        <v>836</v>
      </c>
      <c r="G14" s="34" t="s">
        <v>837</v>
      </c>
      <c r="H14" s="36" t="s">
        <v>888</v>
      </c>
      <c r="I14" s="37" t="s">
        <v>614</v>
      </c>
      <c r="J14" t="s">
        <v>889</v>
      </c>
      <c r="K14" t="s">
        <v>272</v>
      </c>
      <c r="L14" t="s">
        <v>868</v>
      </c>
      <c r="M14" t="s">
        <v>833</v>
      </c>
      <c r="N14" t="s">
        <v>841</v>
      </c>
      <c r="O14" t="s">
        <v>886</v>
      </c>
    </row>
    <row r="15" spans="1:15" x14ac:dyDescent="0.35">
      <c r="A15" s="33" t="s">
        <v>890</v>
      </c>
      <c r="B15" t="s">
        <v>833</v>
      </c>
      <c r="C15" s="34" t="s">
        <v>891</v>
      </c>
      <c r="D15" s="34" t="s">
        <v>887</v>
      </c>
      <c r="E15" s="33" t="s">
        <v>890</v>
      </c>
      <c r="F15" s="34" t="s">
        <v>836</v>
      </c>
      <c r="G15" s="34" t="s">
        <v>837</v>
      </c>
      <c r="H15" s="36" t="s">
        <v>888</v>
      </c>
      <c r="I15" s="37" t="s">
        <v>614</v>
      </c>
      <c r="J15" t="s">
        <v>889</v>
      </c>
      <c r="K15" t="s">
        <v>272</v>
      </c>
      <c r="L15" t="s">
        <v>840</v>
      </c>
      <c r="M15" t="s">
        <v>833</v>
      </c>
      <c r="N15" t="s">
        <v>841</v>
      </c>
      <c r="O15" t="s">
        <v>891</v>
      </c>
    </row>
    <row r="16" spans="1:15" x14ac:dyDescent="0.35">
      <c r="A16" s="33" t="s">
        <v>892</v>
      </c>
      <c r="B16" t="s">
        <v>833</v>
      </c>
      <c r="C16" s="34" t="s">
        <v>893</v>
      </c>
      <c r="D16" s="34" t="s">
        <v>894</v>
      </c>
      <c r="E16" s="33" t="s">
        <v>892</v>
      </c>
      <c r="F16" s="34" t="s">
        <v>836</v>
      </c>
      <c r="G16" s="34" t="s">
        <v>837</v>
      </c>
      <c r="H16" s="36" t="s">
        <v>845</v>
      </c>
      <c r="I16" s="38" t="s">
        <v>661</v>
      </c>
      <c r="J16" t="s">
        <v>846</v>
      </c>
      <c r="K16" t="s">
        <v>373</v>
      </c>
      <c r="L16" t="s">
        <v>840</v>
      </c>
      <c r="M16" t="s">
        <v>833</v>
      </c>
      <c r="N16" t="s">
        <v>841</v>
      </c>
      <c r="O16" t="s">
        <v>893</v>
      </c>
    </row>
    <row r="17" spans="1:15" x14ac:dyDescent="0.35">
      <c r="A17" s="33" t="s">
        <v>895</v>
      </c>
      <c r="B17" t="s">
        <v>833</v>
      </c>
      <c r="C17" s="34" t="s">
        <v>896</v>
      </c>
      <c r="D17" s="34" t="s">
        <v>897</v>
      </c>
      <c r="E17" s="33" t="s">
        <v>895</v>
      </c>
      <c r="F17" s="34" t="s">
        <v>836</v>
      </c>
      <c r="G17" s="34" t="s">
        <v>837</v>
      </c>
      <c r="H17" s="36" t="s">
        <v>898</v>
      </c>
      <c r="I17" s="38" t="s">
        <v>719</v>
      </c>
      <c r="J17" t="s">
        <v>899</v>
      </c>
      <c r="K17" t="s">
        <v>396</v>
      </c>
      <c r="L17" t="s">
        <v>840</v>
      </c>
      <c r="M17" t="s">
        <v>833</v>
      </c>
      <c r="N17" t="s">
        <v>841</v>
      </c>
      <c r="O17" t="s">
        <v>896</v>
      </c>
    </row>
    <row r="18" spans="1:15" x14ac:dyDescent="0.35">
      <c r="A18" s="33" t="s">
        <v>900</v>
      </c>
      <c r="B18" t="s">
        <v>833</v>
      </c>
      <c r="C18" s="34" t="s">
        <v>901</v>
      </c>
      <c r="D18" s="34" t="s">
        <v>902</v>
      </c>
      <c r="E18" s="33" t="s">
        <v>900</v>
      </c>
      <c r="F18" s="34" t="s">
        <v>836</v>
      </c>
      <c r="G18" s="34" t="s">
        <v>837</v>
      </c>
      <c r="H18" s="36" t="s">
        <v>898</v>
      </c>
      <c r="I18" s="38" t="s">
        <v>719</v>
      </c>
      <c r="J18" t="s">
        <v>899</v>
      </c>
      <c r="K18" t="s">
        <v>396</v>
      </c>
      <c r="L18" t="s">
        <v>840</v>
      </c>
      <c r="M18" t="s">
        <v>833</v>
      </c>
      <c r="N18" t="s">
        <v>841</v>
      </c>
      <c r="O18" t="s">
        <v>901</v>
      </c>
    </row>
    <row r="19" spans="1:15" x14ac:dyDescent="0.35">
      <c r="A19" s="33" t="s">
        <v>903</v>
      </c>
      <c r="B19" t="s">
        <v>833</v>
      </c>
      <c r="C19" s="34" t="s">
        <v>904</v>
      </c>
      <c r="D19" s="34" t="s">
        <v>905</v>
      </c>
      <c r="E19" s="33" t="s">
        <v>903</v>
      </c>
      <c r="F19" s="34" t="s">
        <v>836</v>
      </c>
      <c r="G19" s="34" t="s">
        <v>837</v>
      </c>
      <c r="H19" s="36" t="s">
        <v>850</v>
      </c>
      <c r="I19" s="38" t="s">
        <v>669</v>
      </c>
      <c r="J19" t="s">
        <v>851</v>
      </c>
      <c r="K19" t="s">
        <v>411</v>
      </c>
      <c r="L19" t="s">
        <v>840</v>
      </c>
      <c r="M19" t="s">
        <v>833</v>
      </c>
      <c r="N19" t="s">
        <v>841</v>
      </c>
      <c r="O19" t="s">
        <v>904</v>
      </c>
    </row>
    <row r="20" spans="1:15" x14ac:dyDescent="0.35">
      <c r="A20" s="33" t="s">
        <v>906</v>
      </c>
      <c r="B20" t="s">
        <v>833</v>
      </c>
      <c r="C20" s="34" t="s">
        <v>907</v>
      </c>
      <c r="D20" s="34" t="s">
        <v>908</v>
      </c>
      <c r="E20" s="33" t="s">
        <v>906</v>
      </c>
      <c r="F20" s="34" t="s">
        <v>836</v>
      </c>
      <c r="G20" s="34" t="s">
        <v>837</v>
      </c>
      <c r="H20" s="36" t="s">
        <v>909</v>
      </c>
      <c r="I20" s="38" t="s">
        <v>644</v>
      </c>
      <c r="J20" t="s">
        <v>910</v>
      </c>
      <c r="K20" t="s">
        <v>330</v>
      </c>
      <c r="L20" t="s">
        <v>840</v>
      </c>
      <c r="M20" t="s">
        <v>833</v>
      </c>
      <c r="N20" t="s">
        <v>841</v>
      </c>
      <c r="O20" t="s">
        <v>907</v>
      </c>
    </row>
    <row r="21" spans="1:15" x14ac:dyDescent="0.35">
      <c r="A21" s="33" t="s">
        <v>911</v>
      </c>
      <c r="B21" t="s">
        <v>833</v>
      </c>
      <c r="C21" s="34" t="s">
        <v>912</v>
      </c>
      <c r="D21" s="34" t="s">
        <v>913</v>
      </c>
      <c r="E21" s="33" t="s">
        <v>911</v>
      </c>
      <c r="F21" s="34" t="s">
        <v>836</v>
      </c>
      <c r="G21" s="34" t="s">
        <v>837</v>
      </c>
      <c r="H21" s="36" t="s">
        <v>898</v>
      </c>
      <c r="I21" s="38" t="s">
        <v>719</v>
      </c>
      <c r="J21" t="s">
        <v>899</v>
      </c>
      <c r="K21" t="s">
        <v>396</v>
      </c>
      <c r="L21" t="s">
        <v>840</v>
      </c>
      <c r="M21" t="s">
        <v>833</v>
      </c>
      <c r="N21" t="s">
        <v>841</v>
      </c>
      <c r="O21" t="s">
        <v>912</v>
      </c>
    </row>
    <row r="22" spans="1:15" x14ac:dyDescent="0.35">
      <c r="A22" s="33" t="s">
        <v>914</v>
      </c>
      <c r="B22" t="s">
        <v>833</v>
      </c>
      <c r="C22" s="34" t="s">
        <v>915</v>
      </c>
      <c r="D22" s="34" t="s">
        <v>916</v>
      </c>
      <c r="E22" s="33" t="s">
        <v>914</v>
      </c>
      <c r="F22" s="34" t="s">
        <v>836</v>
      </c>
      <c r="G22" s="34" t="s">
        <v>837</v>
      </c>
      <c r="H22" s="36" t="s">
        <v>855</v>
      </c>
      <c r="I22" s="38" t="s">
        <v>710</v>
      </c>
      <c r="J22" t="s">
        <v>856</v>
      </c>
      <c r="K22" t="s">
        <v>476</v>
      </c>
      <c r="L22" t="s">
        <v>840</v>
      </c>
      <c r="M22" t="s">
        <v>833</v>
      </c>
      <c r="N22" t="s">
        <v>841</v>
      </c>
      <c r="O22" t="s">
        <v>915</v>
      </c>
    </row>
    <row r="23" spans="1:15" x14ac:dyDescent="0.35">
      <c r="A23" s="39" t="s">
        <v>917</v>
      </c>
      <c r="B23" s="40" t="s">
        <v>833</v>
      </c>
      <c r="C23" s="41" t="s">
        <v>918</v>
      </c>
      <c r="D23" s="41" t="s">
        <v>841</v>
      </c>
      <c r="E23" s="39" t="s">
        <v>917</v>
      </c>
      <c r="F23" s="41" t="s">
        <v>836</v>
      </c>
      <c r="G23" s="41" t="s">
        <v>837</v>
      </c>
      <c r="H23" s="36"/>
      <c r="I23" s="38"/>
      <c r="J23" s="40"/>
      <c r="K23" s="40"/>
      <c r="L23" s="40" t="s">
        <v>840</v>
      </c>
      <c r="M23" s="40" t="s">
        <v>833</v>
      </c>
      <c r="N23" s="40" t="s">
        <v>841</v>
      </c>
      <c r="O23" s="40" t="s">
        <v>918</v>
      </c>
    </row>
    <row r="24" spans="1:15" x14ac:dyDescent="0.35">
      <c r="A24" s="33" t="s">
        <v>919</v>
      </c>
      <c r="B24" t="s">
        <v>833</v>
      </c>
      <c r="C24" s="34" t="s">
        <v>920</v>
      </c>
      <c r="D24" s="34" t="s">
        <v>921</v>
      </c>
      <c r="E24" s="33" t="s">
        <v>919</v>
      </c>
      <c r="F24" s="34" t="s">
        <v>836</v>
      </c>
      <c r="G24" s="34" t="s">
        <v>837</v>
      </c>
      <c r="H24" s="36" t="s">
        <v>898</v>
      </c>
      <c r="I24" s="38" t="s">
        <v>719</v>
      </c>
      <c r="J24" t="s">
        <v>899</v>
      </c>
      <c r="K24" t="s">
        <v>396</v>
      </c>
      <c r="L24" t="s">
        <v>840</v>
      </c>
      <c r="M24" t="s">
        <v>833</v>
      </c>
      <c r="N24" t="s">
        <v>841</v>
      </c>
      <c r="O24" t="s">
        <v>920</v>
      </c>
    </row>
    <row r="25" spans="1:15" x14ac:dyDescent="0.35">
      <c r="A25" s="33" t="s">
        <v>922</v>
      </c>
      <c r="B25" t="s">
        <v>833</v>
      </c>
      <c r="C25" s="34" t="s">
        <v>923</v>
      </c>
      <c r="D25" s="34" t="s">
        <v>924</v>
      </c>
      <c r="E25" s="33" t="s">
        <v>922</v>
      </c>
      <c r="F25" s="34" t="s">
        <v>836</v>
      </c>
      <c r="G25" s="34" t="s">
        <v>837</v>
      </c>
      <c r="H25" s="36" t="s">
        <v>925</v>
      </c>
      <c r="I25" s="38" t="s">
        <v>602</v>
      </c>
      <c r="J25" t="s">
        <v>926</v>
      </c>
      <c r="K25" t="s">
        <v>250</v>
      </c>
      <c r="L25" t="s">
        <v>840</v>
      </c>
      <c r="M25" t="s">
        <v>833</v>
      </c>
      <c r="N25" t="s">
        <v>841</v>
      </c>
      <c r="O25" t="s">
        <v>923</v>
      </c>
    </row>
    <row r="26" spans="1:15" x14ac:dyDescent="0.35">
      <c r="A26" s="33" t="s">
        <v>927</v>
      </c>
      <c r="B26" t="s">
        <v>833</v>
      </c>
      <c r="C26" s="34" t="s">
        <v>928</v>
      </c>
      <c r="D26" s="34" t="s">
        <v>929</v>
      </c>
      <c r="E26" s="33" t="s">
        <v>927</v>
      </c>
      <c r="F26" s="34" t="s">
        <v>836</v>
      </c>
      <c r="G26" s="34" t="s">
        <v>837</v>
      </c>
      <c r="H26" s="36" t="s">
        <v>925</v>
      </c>
      <c r="I26" s="38" t="s">
        <v>602</v>
      </c>
      <c r="J26" t="s">
        <v>926</v>
      </c>
      <c r="K26" t="s">
        <v>250</v>
      </c>
      <c r="L26" t="s">
        <v>840</v>
      </c>
      <c r="M26" t="s">
        <v>833</v>
      </c>
      <c r="N26" t="s">
        <v>841</v>
      </c>
      <c r="O26" t="s">
        <v>928</v>
      </c>
    </row>
    <row r="27" spans="1:15" x14ac:dyDescent="0.35">
      <c r="A27" s="33" t="s">
        <v>930</v>
      </c>
      <c r="B27" t="s">
        <v>833</v>
      </c>
      <c r="C27" s="34" t="s">
        <v>931</v>
      </c>
      <c r="D27" s="34" t="s">
        <v>932</v>
      </c>
      <c r="E27" s="33" t="s">
        <v>930</v>
      </c>
      <c r="F27" s="34" t="s">
        <v>836</v>
      </c>
      <c r="G27" s="34" t="s">
        <v>837</v>
      </c>
      <c r="H27" s="36" t="s">
        <v>933</v>
      </c>
      <c r="I27" s="38" t="s">
        <v>656</v>
      </c>
      <c r="J27" t="s">
        <v>934</v>
      </c>
      <c r="K27" t="s">
        <v>360</v>
      </c>
      <c r="L27" t="s">
        <v>840</v>
      </c>
      <c r="M27" t="s">
        <v>833</v>
      </c>
      <c r="N27" t="s">
        <v>841</v>
      </c>
      <c r="O27" t="s">
        <v>931</v>
      </c>
    </row>
    <row r="28" spans="1:15" x14ac:dyDescent="0.35">
      <c r="A28" s="33" t="s">
        <v>935</v>
      </c>
      <c r="B28" t="s">
        <v>833</v>
      </c>
      <c r="C28" s="34" t="s">
        <v>936</v>
      </c>
      <c r="D28" s="34" t="s">
        <v>937</v>
      </c>
      <c r="E28" s="33" t="s">
        <v>935</v>
      </c>
      <c r="F28" s="34" t="s">
        <v>836</v>
      </c>
      <c r="G28" s="34" t="s">
        <v>837</v>
      </c>
      <c r="H28" s="36" t="s">
        <v>925</v>
      </c>
      <c r="I28" s="38" t="s">
        <v>602</v>
      </c>
      <c r="J28" t="s">
        <v>926</v>
      </c>
      <c r="K28" t="s">
        <v>250</v>
      </c>
      <c r="L28" t="s">
        <v>840</v>
      </c>
      <c r="M28" t="s">
        <v>833</v>
      </c>
      <c r="N28" t="s">
        <v>841</v>
      </c>
      <c r="O28" t="s">
        <v>936</v>
      </c>
    </row>
    <row r="29" spans="1:15" x14ac:dyDescent="0.35">
      <c r="A29" s="33" t="s">
        <v>938</v>
      </c>
      <c r="B29" t="s">
        <v>833</v>
      </c>
      <c r="C29" s="34" t="s">
        <v>939</v>
      </c>
      <c r="D29" s="34" t="s">
        <v>940</v>
      </c>
      <c r="E29" s="33" t="s">
        <v>938</v>
      </c>
      <c r="F29" s="34" t="s">
        <v>836</v>
      </c>
      <c r="G29" s="34" t="s">
        <v>837</v>
      </c>
      <c r="H29" s="36" t="s">
        <v>850</v>
      </c>
      <c r="I29" s="38" t="s">
        <v>669</v>
      </c>
      <c r="J29" t="s">
        <v>851</v>
      </c>
      <c r="K29" t="s">
        <v>411</v>
      </c>
      <c r="L29" t="s">
        <v>840</v>
      </c>
      <c r="M29" t="s">
        <v>833</v>
      </c>
      <c r="N29" t="s">
        <v>841</v>
      </c>
      <c r="O29" t="s">
        <v>939</v>
      </c>
    </row>
    <row r="30" spans="1:15" x14ac:dyDescent="0.35">
      <c r="A30" s="33" t="s">
        <v>941</v>
      </c>
      <c r="B30" t="s">
        <v>833</v>
      </c>
      <c r="C30" s="34" t="s">
        <v>942</v>
      </c>
      <c r="D30" s="34" t="s">
        <v>943</v>
      </c>
      <c r="E30" s="33" t="s">
        <v>941</v>
      </c>
      <c r="F30" s="34" t="s">
        <v>836</v>
      </c>
      <c r="G30" s="34" t="s">
        <v>837</v>
      </c>
      <c r="H30" s="36" t="s">
        <v>874</v>
      </c>
      <c r="I30" s="38" t="s">
        <v>693</v>
      </c>
      <c r="J30" t="s">
        <v>875</v>
      </c>
      <c r="K30" t="s">
        <v>458</v>
      </c>
      <c r="L30" t="s">
        <v>840</v>
      </c>
      <c r="M30" t="s">
        <v>833</v>
      </c>
      <c r="N30" t="s">
        <v>841</v>
      </c>
      <c r="O30" t="s">
        <v>942</v>
      </c>
    </row>
    <row r="31" spans="1:15" x14ac:dyDescent="0.35">
      <c r="A31" s="33" t="s">
        <v>944</v>
      </c>
      <c r="B31" t="s">
        <v>833</v>
      </c>
      <c r="C31" s="34" t="s">
        <v>945</v>
      </c>
      <c r="D31" s="34" t="s">
        <v>946</v>
      </c>
      <c r="E31" s="33" t="s">
        <v>944</v>
      </c>
      <c r="F31" s="34" t="s">
        <v>836</v>
      </c>
      <c r="G31" s="34" t="s">
        <v>837</v>
      </c>
      <c r="H31" s="36" t="s">
        <v>855</v>
      </c>
      <c r="I31" s="38" t="s">
        <v>710</v>
      </c>
      <c r="J31" t="s">
        <v>856</v>
      </c>
      <c r="K31" t="s">
        <v>476</v>
      </c>
      <c r="L31" t="s">
        <v>840</v>
      </c>
      <c r="M31" t="s">
        <v>833</v>
      </c>
      <c r="N31" t="s">
        <v>841</v>
      </c>
      <c r="O31" t="s">
        <v>945</v>
      </c>
    </row>
    <row r="32" spans="1:15" x14ac:dyDescent="0.35">
      <c r="A32" s="33" t="s">
        <v>947</v>
      </c>
      <c r="B32" t="s">
        <v>833</v>
      </c>
      <c r="C32" s="34" t="s">
        <v>948</v>
      </c>
      <c r="D32" s="34" t="s">
        <v>949</v>
      </c>
      <c r="E32" s="33" t="s">
        <v>947</v>
      </c>
      <c r="F32" s="34" t="s">
        <v>836</v>
      </c>
      <c r="G32" s="34" t="s">
        <v>837</v>
      </c>
      <c r="H32" s="36" t="s">
        <v>874</v>
      </c>
      <c r="I32" s="38" t="s">
        <v>693</v>
      </c>
      <c r="J32" t="s">
        <v>875</v>
      </c>
      <c r="K32" t="s">
        <v>458</v>
      </c>
      <c r="L32" t="s">
        <v>840</v>
      </c>
      <c r="M32" t="s">
        <v>833</v>
      </c>
      <c r="N32" t="s">
        <v>841</v>
      </c>
      <c r="O32" t="s">
        <v>948</v>
      </c>
    </row>
    <row r="33" spans="1:15" x14ac:dyDescent="0.35">
      <c r="A33" s="33" t="s">
        <v>950</v>
      </c>
      <c r="B33" t="s">
        <v>833</v>
      </c>
      <c r="C33" s="34" t="s">
        <v>951</v>
      </c>
      <c r="D33" s="34" t="s">
        <v>952</v>
      </c>
      <c r="E33" s="33" t="s">
        <v>950</v>
      </c>
      <c r="F33" s="34" t="s">
        <v>836</v>
      </c>
      <c r="G33" s="34" t="s">
        <v>837</v>
      </c>
      <c r="H33" s="36" t="s">
        <v>953</v>
      </c>
      <c r="I33" s="38" t="s">
        <v>685</v>
      </c>
      <c r="J33" t="s">
        <v>954</v>
      </c>
      <c r="K33" t="s">
        <v>439</v>
      </c>
      <c r="L33" t="s">
        <v>840</v>
      </c>
      <c r="M33" t="s">
        <v>833</v>
      </c>
      <c r="N33" t="s">
        <v>841</v>
      </c>
      <c r="O33" t="s">
        <v>951</v>
      </c>
    </row>
    <row r="34" spans="1:15" x14ac:dyDescent="0.35">
      <c r="A34" s="33" t="s">
        <v>955</v>
      </c>
      <c r="B34" t="s">
        <v>833</v>
      </c>
      <c r="C34" s="34" t="s">
        <v>956</v>
      </c>
      <c r="D34" s="34" t="s">
        <v>957</v>
      </c>
      <c r="E34" s="33" t="s">
        <v>955</v>
      </c>
      <c r="F34" s="34" t="s">
        <v>836</v>
      </c>
      <c r="G34" s="34" t="s">
        <v>837</v>
      </c>
      <c r="H34" s="36" t="s">
        <v>953</v>
      </c>
      <c r="I34" s="38" t="s">
        <v>685</v>
      </c>
      <c r="J34" t="s">
        <v>954</v>
      </c>
      <c r="K34" t="s">
        <v>439</v>
      </c>
      <c r="L34" t="s">
        <v>840</v>
      </c>
      <c r="M34" t="s">
        <v>833</v>
      </c>
      <c r="N34" t="s">
        <v>841</v>
      </c>
      <c r="O34" t="s">
        <v>956</v>
      </c>
    </row>
    <row r="35" spans="1:15" x14ac:dyDescent="0.35">
      <c r="A35" s="33" t="s">
        <v>958</v>
      </c>
      <c r="B35" t="s">
        <v>833</v>
      </c>
      <c r="C35" s="34" t="s">
        <v>959</v>
      </c>
      <c r="D35" s="34" t="s">
        <v>960</v>
      </c>
      <c r="E35" s="33" t="s">
        <v>958</v>
      </c>
      <c r="F35" s="34" t="s">
        <v>836</v>
      </c>
      <c r="G35" s="34" t="s">
        <v>837</v>
      </c>
      <c r="H35" s="36" t="s">
        <v>874</v>
      </c>
      <c r="I35" s="38" t="s">
        <v>693</v>
      </c>
      <c r="J35" t="s">
        <v>875</v>
      </c>
      <c r="K35" t="s">
        <v>458</v>
      </c>
      <c r="L35" t="s">
        <v>840</v>
      </c>
      <c r="M35" t="s">
        <v>833</v>
      </c>
      <c r="N35" t="s">
        <v>841</v>
      </c>
      <c r="O35" t="s">
        <v>959</v>
      </c>
    </row>
    <row r="36" spans="1:15" x14ac:dyDescent="0.35">
      <c r="A36" s="33" t="s">
        <v>961</v>
      </c>
      <c r="B36" t="s">
        <v>833</v>
      </c>
      <c r="C36" s="34" t="s">
        <v>962</v>
      </c>
      <c r="D36" s="34" t="s">
        <v>963</v>
      </c>
      <c r="E36" s="33" t="s">
        <v>961</v>
      </c>
      <c r="F36" s="34" t="s">
        <v>836</v>
      </c>
      <c r="G36" s="34" t="s">
        <v>837</v>
      </c>
      <c r="H36" s="36" t="s">
        <v>925</v>
      </c>
      <c r="I36" s="38" t="s">
        <v>602</v>
      </c>
      <c r="J36" t="s">
        <v>926</v>
      </c>
      <c r="K36" t="s">
        <v>250</v>
      </c>
      <c r="L36" t="s">
        <v>840</v>
      </c>
      <c r="M36" t="s">
        <v>833</v>
      </c>
      <c r="N36" t="s">
        <v>841</v>
      </c>
      <c r="O36" t="s">
        <v>962</v>
      </c>
    </row>
    <row r="37" spans="1:15" x14ac:dyDescent="0.35">
      <c r="A37" s="33" t="s">
        <v>964</v>
      </c>
      <c r="B37" t="s">
        <v>833</v>
      </c>
      <c r="C37" s="34" t="s">
        <v>965</v>
      </c>
      <c r="D37" s="34" t="s">
        <v>966</v>
      </c>
      <c r="E37" s="33" t="s">
        <v>964</v>
      </c>
      <c r="F37" s="34" t="s">
        <v>836</v>
      </c>
      <c r="G37" s="34" t="s">
        <v>837</v>
      </c>
      <c r="H37" s="36" t="s">
        <v>874</v>
      </c>
      <c r="I37" s="38" t="s">
        <v>693</v>
      </c>
      <c r="J37" t="s">
        <v>875</v>
      </c>
      <c r="K37" t="s">
        <v>458</v>
      </c>
      <c r="L37" t="s">
        <v>840</v>
      </c>
      <c r="M37" t="s">
        <v>833</v>
      </c>
      <c r="N37" t="s">
        <v>841</v>
      </c>
      <c r="O37" t="s">
        <v>965</v>
      </c>
    </row>
    <row r="38" spans="1:15" x14ac:dyDescent="0.35">
      <c r="A38" s="39" t="s">
        <v>967</v>
      </c>
      <c r="B38" s="40" t="s">
        <v>833</v>
      </c>
      <c r="C38" s="41" t="s">
        <v>968</v>
      </c>
      <c r="D38" s="41" t="s">
        <v>969</v>
      </c>
      <c r="E38" s="39" t="s">
        <v>967</v>
      </c>
      <c r="F38" s="41" t="s">
        <v>836</v>
      </c>
      <c r="G38" s="41" t="s">
        <v>837</v>
      </c>
      <c r="H38" s="36"/>
      <c r="I38" s="38"/>
      <c r="J38" s="40"/>
      <c r="K38" s="40"/>
      <c r="L38" s="40" t="s">
        <v>840</v>
      </c>
      <c r="M38" s="40" t="s">
        <v>833</v>
      </c>
      <c r="N38" s="40" t="s">
        <v>841</v>
      </c>
      <c r="O38" s="40" t="s">
        <v>968</v>
      </c>
    </row>
    <row r="39" spans="1:15" x14ac:dyDescent="0.35">
      <c r="A39" s="33" t="s">
        <v>970</v>
      </c>
      <c r="B39" t="s">
        <v>833</v>
      </c>
      <c r="C39" s="34" t="s">
        <v>971</v>
      </c>
      <c r="D39" s="34" t="s">
        <v>972</v>
      </c>
      <c r="E39" s="33" t="s">
        <v>970</v>
      </c>
      <c r="F39" s="34" t="s">
        <v>836</v>
      </c>
      <c r="G39" s="34" t="s">
        <v>837</v>
      </c>
      <c r="H39" s="36" t="s">
        <v>855</v>
      </c>
      <c r="I39" s="38" t="s">
        <v>710</v>
      </c>
      <c r="J39" t="s">
        <v>856</v>
      </c>
      <c r="K39" t="s">
        <v>476</v>
      </c>
      <c r="L39" t="s">
        <v>840</v>
      </c>
      <c r="M39" t="s">
        <v>833</v>
      </c>
      <c r="N39" t="s">
        <v>841</v>
      </c>
      <c r="O39" t="s">
        <v>971</v>
      </c>
    </row>
    <row r="40" spans="1:15" x14ac:dyDescent="0.35">
      <c r="A40" s="33" t="s">
        <v>973</v>
      </c>
      <c r="B40" t="s">
        <v>833</v>
      </c>
      <c r="C40" s="34" t="s">
        <v>974</v>
      </c>
      <c r="D40" s="34" t="s">
        <v>975</v>
      </c>
      <c r="E40" s="33" t="s">
        <v>973</v>
      </c>
      <c r="F40" s="34" t="s">
        <v>836</v>
      </c>
      <c r="G40" s="34" t="s">
        <v>837</v>
      </c>
      <c r="H40" s="36" t="s">
        <v>855</v>
      </c>
      <c r="I40" s="38" t="s">
        <v>710</v>
      </c>
      <c r="J40" t="s">
        <v>856</v>
      </c>
      <c r="K40" t="s">
        <v>476</v>
      </c>
      <c r="L40" t="s">
        <v>840</v>
      </c>
      <c r="M40" t="s">
        <v>833</v>
      </c>
      <c r="N40" t="s">
        <v>841</v>
      </c>
      <c r="O40" t="s">
        <v>974</v>
      </c>
    </row>
    <row r="41" spans="1:15" x14ac:dyDescent="0.35">
      <c r="A41" s="33" t="s">
        <v>976</v>
      </c>
      <c r="B41" t="s">
        <v>833</v>
      </c>
      <c r="C41" s="34" t="s">
        <v>977</v>
      </c>
      <c r="D41" s="34" t="s">
        <v>978</v>
      </c>
      <c r="E41" s="33" t="s">
        <v>976</v>
      </c>
      <c r="F41" s="34" t="s">
        <v>836</v>
      </c>
      <c r="G41" s="34" t="s">
        <v>837</v>
      </c>
      <c r="H41" s="36" t="s">
        <v>855</v>
      </c>
      <c r="I41" s="38" t="s">
        <v>710</v>
      </c>
      <c r="J41" t="s">
        <v>856</v>
      </c>
      <c r="K41" t="s">
        <v>476</v>
      </c>
      <c r="L41" t="s">
        <v>840</v>
      </c>
      <c r="M41" t="s">
        <v>833</v>
      </c>
      <c r="N41" t="s">
        <v>841</v>
      </c>
      <c r="O41" t="s">
        <v>977</v>
      </c>
    </row>
    <row r="42" spans="1:15" x14ac:dyDescent="0.35">
      <c r="A42" s="33" t="s">
        <v>979</v>
      </c>
      <c r="B42" t="s">
        <v>833</v>
      </c>
      <c r="C42" s="34" t="s">
        <v>980</v>
      </c>
      <c r="D42" s="34" t="s">
        <v>981</v>
      </c>
      <c r="E42" s="33" t="s">
        <v>979</v>
      </c>
      <c r="F42" s="34" t="s">
        <v>836</v>
      </c>
      <c r="G42" s="34" t="s">
        <v>837</v>
      </c>
      <c r="H42" s="36" t="s">
        <v>898</v>
      </c>
      <c r="I42" s="38" t="s">
        <v>719</v>
      </c>
      <c r="J42" t="s">
        <v>899</v>
      </c>
      <c r="K42" t="s">
        <v>396</v>
      </c>
      <c r="L42" t="s">
        <v>840</v>
      </c>
      <c r="M42" t="s">
        <v>833</v>
      </c>
      <c r="N42" t="s">
        <v>841</v>
      </c>
      <c r="O42" t="s">
        <v>980</v>
      </c>
    </row>
    <row r="43" spans="1:15" x14ac:dyDescent="0.35">
      <c r="A43" s="33" t="s">
        <v>982</v>
      </c>
      <c r="B43" t="s">
        <v>833</v>
      </c>
      <c r="C43" s="34" t="s">
        <v>983</v>
      </c>
      <c r="D43" s="34" t="s">
        <v>984</v>
      </c>
      <c r="E43" s="33" t="s">
        <v>982</v>
      </c>
      <c r="F43" s="34" t="s">
        <v>836</v>
      </c>
      <c r="G43" s="34" t="s">
        <v>837</v>
      </c>
      <c r="H43" s="36" t="s">
        <v>845</v>
      </c>
      <c r="I43" s="38" t="s">
        <v>661</v>
      </c>
      <c r="J43" t="s">
        <v>846</v>
      </c>
      <c r="K43" t="s">
        <v>373</v>
      </c>
      <c r="L43" t="s">
        <v>840</v>
      </c>
      <c r="M43" t="s">
        <v>833</v>
      </c>
      <c r="N43" t="s">
        <v>841</v>
      </c>
      <c r="O43" t="s">
        <v>983</v>
      </c>
    </row>
    <row r="44" spans="1:15" x14ac:dyDescent="0.35">
      <c r="A44" s="33" t="s">
        <v>985</v>
      </c>
      <c r="B44" t="s">
        <v>833</v>
      </c>
      <c r="C44" s="34" t="s">
        <v>986</v>
      </c>
      <c r="D44" s="34" t="s">
        <v>987</v>
      </c>
      <c r="E44" s="33" t="s">
        <v>985</v>
      </c>
      <c r="F44" s="34" t="s">
        <v>836</v>
      </c>
      <c r="G44" s="34" t="s">
        <v>837</v>
      </c>
      <c r="H44" s="36" t="s">
        <v>988</v>
      </c>
      <c r="I44" s="38" t="s">
        <v>727</v>
      </c>
      <c r="J44" t="s">
        <v>989</v>
      </c>
      <c r="K44" t="s">
        <v>497</v>
      </c>
      <c r="L44" t="s">
        <v>840</v>
      </c>
      <c r="M44" t="s">
        <v>833</v>
      </c>
      <c r="N44" t="s">
        <v>841</v>
      </c>
      <c r="O44" t="s">
        <v>986</v>
      </c>
    </row>
    <row r="45" spans="1:15" x14ac:dyDescent="0.35">
      <c r="A45" s="33" t="s">
        <v>990</v>
      </c>
      <c r="B45" t="s">
        <v>833</v>
      </c>
      <c r="C45" s="34" t="s">
        <v>991</v>
      </c>
      <c r="D45" s="34" t="s">
        <v>992</v>
      </c>
      <c r="E45" s="33" t="s">
        <v>990</v>
      </c>
      <c r="F45" s="34" t="s">
        <v>836</v>
      </c>
      <c r="G45" s="34" t="s">
        <v>837</v>
      </c>
      <c r="H45" s="36" t="s">
        <v>850</v>
      </c>
      <c r="I45" s="38" t="s">
        <v>669</v>
      </c>
      <c r="J45" t="s">
        <v>851</v>
      </c>
      <c r="K45" t="s">
        <v>411</v>
      </c>
      <c r="L45" t="s">
        <v>840</v>
      </c>
      <c r="M45" t="s">
        <v>833</v>
      </c>
      <c r="N45" t="s">
        <v>841</v>
      </c>
      <c r="O45" t="s">
        <v>991</v>
      </c>
    </row>
    <row r="46" spans="1:15" x14ac:dyDescent="0.35">
      <c r="A46" s="33" t="s">
        <v>993</v>
      </c>
      <c r="B46" t="s">
        <v>833</v>
      </c>
      <c r="C46" s="34" t="s">
        <v>994</v>
      </c>
      <c r="D46" s="34" t="s">
        <v>995</v>
      </c>
      <c r="E46" s="33" t="s">
        <v>993</v>
      </c>
      <c r="F46" s="34" t="s">
        <v>836</v>
      </c>
      <c r="G46" s="34" t="s">
        <v>837</v>
      </c>
      <c r="H46" s="36" t="s">
        <v>855</v>
      </c>
      <c r="I46" s="38" t="s">
        <v>710</v>
      </c>
      <c r="J46" t="s">
        <v>856</v>
      </c>
      <c r="K46" t="s">
        <v>476</v>
      </c>
      <c r="L46" t="s">
        <v>840</v>
      </c>
      <c r="M46" t="s">
        <v>833</v>
      </c>
      <c r="N46" t="s">
        <v>841</v>
      </c>
      <c r="O46" t="s">
        <v>994</v>
      </c>
    </row>
    <row r="47" spans="1:15" x14ac:dyDescent="0.35">
      <c r="A47" s="33" t="s">
        <v>996</v>
      </c>
      <c r="B47" t="s">
        <v>833</v>
      </c>
      <c r="C47" s="34" t="s">
        <v>997</v>
      </c>
      <c r="D47" s="34" t="s">
        <v>998</v>
      </c>
      <c r="E47" s="33" t="s">
        <v>996</v>
      </c>
      <c r="F47" s="34" t="s">
        <v>836</v>
      </c>
      <c r="G47" s="34" t="s">
        <v>837</v>
      </c>
      <c r="H47" s="36" t="s">
        <v>866</v>
      </c>
      <c r="I47" s="38" t="s">
        <v>752</v>
      </c>
      <c r="J47" t="s">
        <v>867</v>
      </c>
      <c r="K47" t="s">
        <v>539</v>
      </c>
      <c r="L47" t="s">
        <v>868</v>
      </c>
      <c r="M47" t="s">
        <v>833</v>
      </c>
      <c r="N47" t="s">
        <v>841</v>
      </c>
      <c r="O47" t="s">
        <v>997</v>
      </c>
    </row>
    <row r="48" spans="1:15" x14ac:dyDescent="0.35">
      <c r="A48" s="33" t="s">
        <v>999</v>
      </c>
      <c r="B48" t="s">
        <v>833</v>
      </c>
      <c r="C48" s="34" t="s">
        <v>1000</v>
      </c>
      <c r="D48" s="34" t="s">
        <v>998</v>
      </c>
      <c r="E48" s="33" t="s">
        <v>999</v>
      </c>
      <c r="F48" s="34" t="s">
        <v>836</v>
      </c>
      <c r="G48" s="34" t="s">
        <v>837</v>
      </c>
      <c r="H48" s="36" t="s">
        <v>866</v>
      </c>
      <c r="I48" s="38" t="s">
        <v>752</v>
      </c>
      <c r="J48" t="s">
        <v>867</v>
      </c>
      <c r="K48" t="s">
        <v>539</v>
      </c>
      <c r="L48" t="s">
        <v>840</v>
      </c>
      <c r="M48" t="s">
        <v>833</v>
      </c>
      <c r="N48" t="s">
        <v>841</v>
      </c>
      <c r="O48" t="s">
        <v>1000</v>
      </c>
    </row>
    <row r="49" spans="1:15" x14ac:dyDescent="0.35">
      <c r="A49" s="33" t="e">
        <v>#N/A</v>
      </c>
      <c r="B49" t="s">
        <v>1001</v>
      </c>
      <c r="C49" s="34" t="s">
        <v>1002</v>
      </c>
      <c r="D49" s="34" t="s">
        <v>1003</v>
      </c>
      <c r="E49" s="33" t="e">
        <v>#N/A</v>
      </c>
      <c r="F49" s="34" t="s">
        <v>836</v>
      </c>
      <c r="G49" s="34" t="e">
        <v>#N/A</v>
      </c>
      <c r="H49" s="36" t="s">
        <v>909</v>
      </c>
      <c r="I49" s="38" t="s">
        <v>644</v>
      </c>
      <c r="J49" t="s">
        <v>910</v>
      </c>
      <c r="K49" t="s">
        <v>330</v>
      </c>
      <c r="L49" t="s">
        <v>840</v>
      </c>
      <c r="M49" t="s">
        <v>1001</v>
      </c>
      <c r="N49" t="s">
        <v>841</v>
      </c>
      <c r="O49" t="s">
        <v>1002</v>
      </c>
    </row>
    <row r="50" spans="1:15" x14ac:dyDescent="0.35">
      <c r="A50" s="33" t="s">
        <v>1004</v>
      </c>
      <c r="B50" t="s">
        <v>1005</v>
      </c>
      <c r="C50" s="34" t="s">
        <v>1006</v>
      </c>
      <c r="D50" s="34" t="s">
        <v>1007</v>
      </c>
      <c r="E50" s="33" t="s">
        <v>1004</v>
      </c>
      <c r="F50" s="34" t="s">
        <v>836</v>
      </c>
      <c r="G50" s="34" t="s">
        <v>1008</v>
      </c>
      <c r="H50" s="36" t="s">
        <v>1009</v>
      </c>
      <c r="I50" s="38" t="s">
        <v>748</v>
      </c>
      <c r="J50" t="s">
        <v>1010</v>
      </c>
      <c r="K50" t="s">
        <v>536</v>
      </c>
      <c r="L50" t="s">
        <v>1011</v>
      </c>
      <c r="M50" t="s">
        <v>1005</v>
      </c>
      <c r="N50" t="s">
        <v>841</v>
      </c>
      <c r="O50" t="s">
        <v>1006</v>
      </c>
    </row>
    <row r="51" spans="1:15" x14ac:dyDescent="0.35">
      <c r="A51" s="33" t="s">
        <v>1012</v>
      </c>
      <c r="B51" t="s">
        <v>833</v>
      </c>
      <c r="C51" s="34" t="s">
        <v>1013</v>
      </c>
      <c r="D51" s="34" t="s">
        <v>835</v>
      </c>
      <c r="E51" s="33" t="s">
        <v>1012</v>
      </c>
      <c r="F51" s="34" t="s">
        <v>836</v>
      </c>
      <c r="G51" s="34" t="s">
        <v>837</v>
      </c>
      <c r="H51" s="36" t="s">
        <v>838</v>
      </c>
      <c r="I51" s="37" t="s">
        <v>584</v>
      </c>
      <c r="J51" t="s">
        <v>839</v>
      </c>
      <c r="K51" t="s">
        <v>205</v>
      </c>
      <c r="L51" t="s">
        <v>840</v>
      </c>
      <c r="M51" t="s">
        <v>833</v>
      </c>
      <c r="N51" t="s">
        <v>1014</v>
      </c>
      <c r="O51" t="s">
        <v>1013</v>
      </c>
    </row>
    <row r="52" spans="1:15" x14ac:dyDescent="0.35">
      <c r="A52" s="33" t="s">
        <v>1015</v>
      </c>
      <c r="B52" t="s">
        <v>833</v>
      </c>
      <c r="C52" s="34" t="s">
        <v>1016</v>
      </c>
      <c r="D52" s="34" t="s">
        <v>873</v>
      </c>
      <c r="E52" s="33" t="s">
        <v>1015</v>
      </c>
      <c r="F52" s="34" t="s">
        <v>836</v>
      </c>
      <c r="G52" s="34" t="s">
        <v>837</v>
      </c>
      <c r="H52" s="36" t="s">
        <v>874</v>
      </c>
      <c r="I52" s="38" t="s">
        <v>693</v>
      </c>
      <c r="J52" t="s">
        <v>875</v>
      </c>
      <c r="K52" t="s">
        <v>458</v>
      </c>
      <c r="L52" t="s">
        <v>840</v>
      </c>
      <c r="M52" t="s">
        <v>833</v>
      </c>
      <c r="N52" t="s">
        <v>1017</v>
      </c>
      <c r="O52" t="s">
        <v>1016</v>
      </c>
    </row>
    <row r="53" spans="1:15" x14ac:dyDescent="0.35">
      <c r="A53" s="39" t="s">
        <v>1018</v>
      </c>
      <c r="B53" s="40" t="s">
        <v>833</v>
      </c>
      <c r="C53" s="41" t="s">
        <v>1019</v>
      </c>
      <c r="D53" s="41" t="s">
        <v>841</v>
      </c>
      <c r="E53" s="39" t="s">
        <v>1018</v>
      </c>
      <c r="F53" s="41" t="s">
        <v>836</v>
      </c>
      <c r="G53" s="41" t="s">
        <v>837</v>
      </c>
      <c r="H53" s="36"/>
      <c r="I53" s="38"/>
      <c r="J53" s="40"/>
      <c r="K53" s="40"/>
      <c r="L53" s="40" t="s">
        <v>840</v>
      </c>
      <c r="M53" s="40" t="s">
        <v>833</v>
      </c>
      <c r="N53" s="40" t="s">
        <v>1014</v>
      </c>
      <c r="O53" s="40" t="s">
        <v>1019</v>
      </c>
    </row>
    <row r="54" spans="1:15" x14ac:dyDescent="0.35">
      <c r="A54" s="42" t="s">
        <v>979</v>
      </c>
      <c r="B54" t="s">
        <v>833</v>
      </c>
      <c r="C54" s="34" t="s">
        <v>1020</v>
      </c>
      <c r="D54" s="34" t="s">
        <v>921</v>
      </c>
      <c r="E54" s="42" t="s">
        <v>979</v>
      </c>
      <c r="F54" s="34" t="s">
        <v>836</v>
      </c>
      <c r="G54" s="34" t="s">
        <v>837</v>
      </c>
      <c r="H54" s="43" t="s">
        <v>898</v>
      </c>
      <c r="I54" s="38" t="s">
        <v>719</v>
      </c>
      <c r="J54" t="s">
        <v>899</v>
      </c>
      <c r="K54" t="s">
        <v>396</v>
      </c>
      <c r="L54" t="s">
        <v>840</v>
      </c>
      <c r="M54" t="s">
        <v>833</v>
      </c>
      <c r="N54" t="s">
        <v>841</v>
      </c>
      <c r="O54" t="s">
        <v>1020</v>
      </c>
    </row>
    <row r="55" spans="1:15" x14ac:dyDescent="0.35">
      <c r="A55" s="33" t="s">
        <v>1021</v>
      </c>
      <c r="B55" t="s">
        <v>833</v>
      </c>
      <c r="C55" s="34" t="s">
        <v>1022</v>
      </c>
      <c r="D55" s="34" t="s">
        <v>924</v>
      </c>
      <c r="E55" s="33" t="s">
        <v>1021</v>
      </c>
      <c r="F55" s="34" t="s">
        <v>836</v>
      </c>
      <c r="G55" s="34" t="s">
        <v>837</v>
      </c>
      <c r="H55" s="36" t="s">
        <v>925</v>
      </c>
      <c r="I55" s="38" t="s">
        <v>602</v>
      </c>
      <c r="J55" t="s">
        <v>926</v>
      </c>
      <c r="K55" t="s">
        <v>250</v>
      </c>
      <c r="L55" t="s">
        <v>840</v>
      </c>
      <c r="M55" t="s">
        <v>833</v>
      </c>
      <c r="N55" t="s">
        <v>1023</v>
      </c>
      <c r="O55" t="s">
        <v>1022</v>
      </c>
    </row>
    <row r="56" spans="1:15" x14ac:dyDescent="0.35">
      <c r="A56" s="33" t="s">
        <v>1024</v>
      </c>
      <c r="B56" t="s">
        <v>833</v>
      </c>
      <c r="C56" s="34" t="s">
        <v>1025</v>
      </c>
      <c r="D56" s="34" t="s">
        <v>929</v>
      </c>
      <c r="E56" s="33" t="s">
        <v>1024</v>
      </c>
      <c r="F56" s="34" t="s">
        <v>836</v>
      </c>
      <c r="G56" s="34" t="s">
        <v>837</v>
      </c>
      <c r="H56" s="36" t="s">
        <v>925</v>
      </c>
      <c r="I56" s="38" t="s">
        <v>602</v>
      </c>
      <c r="J56" t="s">
        <v>926</v>
      </c>
      <c r="K56" t="s">
        <v>250</v>
      </c>
      <c r="L56" t="s">
        <v>840</v>
      </c>
      <c r="M56" t="s">
        <v>833</v>
      </c>
      <c r="N56" t="s">
        <v>1026</v>
      </c>
      <c r="O56" t="s">
        <v>1025</v>
      </c>
    </row>
    <row r="57" spans="1:15" x14ac:dyDescent="0.35">
      <c r="A57" s="33" t="s">
        <v>1027</v>
      </c>
      <c r="B57" t="s">
        <v>833</v>
      </c>
      <c r="C57" s="34" t="s">
        <v>1028</v>
      </c>
      <c r="D57" s="34" t="s">
        <v>943</v>
      </c>
      <c r="E57" s="33" t="s">
        <v>1027</v>
      </c>
      <c r="F57" s="34" t="s">
        <v>836</v>
      </c>
      <c r="G57" s="34" t="s">
        <v>837</v>
      </c>
      <c r="H57" s="36" t="s">
        <v>874</v>
      </c>
      <c r="I57" s="38" t="s">
        <v>693</v>
      </c>
      <c r="J57" t="s">
        <v>875</v>
      </c>
      <c r="K57" t="s">
        <v>458</v>
      </c>
      <c r="L57" t="s">
        <v>840</v>
      </c>
      <c r="M57" t="s">
        <v>833</v>
      </c>
      <c r="N57" t="s">
        <v>841</v>
      </c>
      <c r="O57" t="s">
        <v>1028</v>
      </c>
    </row>
    <row r="58" spans="1:15" x14ac:dyDescent="0.35">
      <c r="A58" s="33" t="s">
        <v>1029</v>
      </c>
      <c r="B58" t="s">
        <v>833</v>
      </c>
      <c r="C58" s="34" t="s">
        <v>1030</v>
      </c>
      <c r="D58" s="34" t="s">
        <v>963</v>
      </c>
      <c r="E58" s="33" t="s">
        <v>1029</v>
      </c>
      <c r="F58" s="34" t="s">
        <v>836</v>
      </c>
      <c r="G58" s="34" t="s">
        <v>837</v>
      </c>
      <c r="H58" s="36" t="s">
        <v>925</v>
      </c>
      <c r="I58" s="38" t="s">
        <v>602</v>
      </c>
      <c r="J58" t="s">
        <v>926</v>
      </c>
      <c r="K58" t="s">
        <v>250</v>
      </c>
      <c r="L58" t="s">
        <v>840</v>
      </c>
      <c r="M58" t="s">
        <v>833</v>
      </c>
      <c r="N58" t="s">
        <v>1031</v>
      </c>
      <c r="O58" t="s">
        <v>1030</v>
      </c>
    </row>
    <row r="59" spans="1:15" x14ac:dyDescent="0.35">
      <c r="A59" s="33" t="s">
        <v>1032</v>
      </c>
      <c r="B59" t="s">
        <v>833</v>
      </c>
      <c r="C59" s="34" t="s">
        <v>1033</v>
      </c>
      <c r="D59" s="34" t="s">
        <v>966</v>
      </c>
      <c r="E59" s="33" t="s">
        <v>1032</v>
      </c>
      <c r="F59" s="34" t="s">
        <v>836</v>
      </c>
      <c r="G59" s="34" t="s">
        <v>837</v>
      </c>
      <c r="H59" s="36" t="s">
        <v>874</v>
      </c>
      <c r="I59" s="38" t="s">
        <v>693</v>
      </c>
      <c r="J59" t="s">
        <v>875</v>
      </c>
      <c r="K59" t="s">
        <v>458</v>
      </c>
      <c r="L59" t="s">
        <v>840</v>
      </c>
      <c r="M59" t="s">
        <v>833</v>
      </c>
      <c r="N59" t="s">
        <v>1034</v>
      </c>
      <c r="O59" t="s">
        <v>1033</v>
      </c>
    </row>
    <row r="60" spans="1:15" x14ac:dyDescent="0.35">
      <c r="A60" s="33" t="s">
        <v>1035</v>
      </c>
      <c r="B60" t="s">
        <v>1036</v>
      </c>
      <c r="C60" s="34" t="s">
        <v>1037</v>
      </c>
      <c r="D60" s="34" t="s">
        <v>1038</v>
      </c>
      <c r="E60" s="33" t="s">
        <v>1035</v>
      </c>
      <c r="F60" s="34" t="s">
        <v>836</v>
      </c>
      <c r="G60" s="34" t="s">
        <v>1039</v>
      </c>
      <c r="H60" s="36" t="s">
        <v>838</v>
      </c>
      <c r="I60" s="37" t="s">
        <v>584</v>
      </c>
      <c r="J60" t="s">
        <v>839</v>
      </c>
      <c r="K60" t="s">
        <v>205</v>
      </c>
      <c r="L60" t="s">
        <v>840</v>
      </c>
      <c r="M60" t="s">
        <v>1036</v>
      </c>
      <c r="N60" t="s">
        <v>1014</v>
      </c>
      <c r="O60" t="s">
        <v>1037</v>
      </c>
    </row>
    <row r="61" spans="1:15" x14ac:dyDescent="0.35">
      <c r="A61" s="33" t="s">
        <v>1040</v>
      </c>
      <c r="B61" t="s">
        <v>1036</v>
      </c>
      <c r="C61" s="34" t="s">
        <v>1041</v>
      </c>
      <c r="D61" s="34" t="s">
        <v>835</v>
      </c>
      <c r="E61" s="33" t="s">
        <v>1040</v>
      </c>
      <c r="F61" s="34" t="s">
        <v>836</v>
      </c>
      <c r="G61" s="34" t="s">
        <v>1039</v>
      </c>
      <c r="H61" s="36" t="s">
        <v>838</v>
      </c>
      <c r="I61" s="37" t="s">
        <v>584</v>
      </c>
      <c r="J61" t="s">
        <v>839</v>
      </c>
      <c r="K61" t="s">
        <v>205</v>
      </c>
      <c r="L61" t="s">
        <v>840</v>
      </c>
      <c r="M61" t="s">
        <v>1036</v>
      </c>
      <c r="N61" t="s">
        <v>1014</v>
      </c>
      <c r="O61" t="s">
        <v>1041</v>
      </c>
    </row>
    <row r="62" spans="1:15" x14ac:dyDescent="0.35">
      <c r="A62" s="33" t="s">
        <v>1042</v>
      </c>
      <c r="B62" t="s">
        <v>1036</v>
      </c>
      <c r="C62" s="34" t="s">
        <v>1043</v>
      </c>
      <c r="D62" s="34" t="s">
        <v>1044</v>
      </c>
      <c r="E62" s="33" t="s">
        <v>1042</v>
      </c>
      <c r="F62" s="34" t="s">
        <v>836</v>
      </c>
      <c r="G62" s="34" t="s">
        <v>1039</v>
      </c>
      <c r="H62" s="36" t="s">
        <v>909</v>
      </c>
      <c r="I62" s="38" t="s">
        <v>644</v>
      </c>
      <c r="J62" t="s">
        <v>910</v>
      </c>
      <c r="K62" t="s">
        <v>330</v>
      </c>
      <c r="L62" t="s">
        <v>840</v>
      </c>
      <c r="M62" t="s">
        <v>1036</v>
      </c>
      <c r="N62" t="s">
        <v>1014</v>
      </c>
      <c r="O62" t="s">
        <v>1043</v>
      </c>
    </row>
    <row r="63" spans="1:15" x14ac:dyDescent="0.35">
      <c r="A63" s="33" t="s">
        <v>1045</v>
      </c>
      <c r="B63" t="s">
        <v>1036</v>
      </c>
      <c r="C63" s="34" t="s">
        <v>1046</v>
      </c>
      <c r="D63" s="34" t="s">
        <v>1047</v>
      </c>
      <c r="E63" s="33" t="s">
        <v>1045</v>
      </c>
      <c r="F63" s="34" t="s">
        <v>836</v>
      </c>
      <c r="G63" s="34" t="s">
        <v>1039</v>
      </c>
      <c r="H63" s="36" t="s">
        <v>874</v>
      </c>
      <c r="I63" s="38" t="s">
        <v>693</v>
      </c>
      <c r="J63" t="s">
        <v>875</v>
      </c>
      <c r="K63" t="s">
        <v>458</v>
      </c>
      <c r="L63" t="s">
        <v>840</v>
      </c>
      <c r="M63" t="s">
        <v>1036</v>
      </c>
      <c r="N63" t="s">
        <v>1017</v>
      </c>
      <c r="O63" t="s">
        <v>1046</v>
      </c>
    </row>
    <row r="64" spans="1:15" x14ac:dyDescent="0.35">
      <c r="A64" s="42" t="s">
        <v>1048</v>
      </c>
      <c r="B64" t="s">
        <v>1036</v>
      </c>
      <c r="C64" s="34" t="s">
        <v>1049</v>
      </c>
      <c r="D64" s="34" t="s">
        <v>1050</v>
      </c>
      <c r="E64" s="42" t="s">
        <v>1048</v>
      </c>
      <c r="F64" s="34" t="s">
        <v>836</v>
      </c>
      <c r="G64" s="34" t="s">
        <v>1039</v>
      </c>
      <c r="H64" s="36" t="s">
        <v>988</v>
      </c>
      <c r="I64" s="38" t="s">
        <v>727</v>
      </c>
      <c r="J64" t="s">
        <v>989</v>
      </c>
      <c r="K64" t="s">
        <v>497</v>
      </c>
      <c r="L64" t="s">
        <v>840</v>
      </c>
      <c r="M64" t="s">
        <v>1036</v>
      </c>
      <c r="N64" t="s">
        <v>841</v>
      </c>
      <c r="O64" t="s">
        <v>1049</v>
      </c>
    </row>
    <row r="65" spans="1:15" x14ac:dyDescent="0.35">
      <c r="A65" s="33" t="s">
        <v>1051</v>
      </c>
      <c r="B65" t="s">
        <v>1036</v>
      </c>
      <c r="C65" s="34" t="s">
        <v>1052</v>
      </c>
      <c r="D65" s="34" t="s">
        <v>1053</v>
      </c>
      <c r="E65" s="33" t="s">
        <v>1051</v>
      </c>
      <c r="F65" s="34" t="s">
        <v>836</v>
      </c>
      <c r="G65" s="34" t="s">
        <v>1039</v>
      </c>
      <c r="H65" s="36" t="s">
        <v>1054</v>
      </c>
      <c r="I65" s="37" t="s">
        <v>594</v>
      </c>
      <c r="J65" t="s">
        <v>1055</v>
      </c>
      <c r="K65" t="s">
        <v>228</v>
      </c>
      <c r="L65" t="s">
        <v>840</v>
      </c>
      <c r="M65" t="s">
        <v>1036</v>
      </c>
      <c r="N65" t="s">
        <v>1014</v>
      </c>
      <c r="O65" t="s">
        <v>1052</v>
      </c>
    </row>
    <row r="66" spans="1:15" x14ac:dyDescent="0.35">
      <c r="A66" s="33" t="s">
        <v>1056</v>
      </c>
      <c r="B66" t="s">
        <v>1036</v>
      </c>
      <c r="C66" s="34" t="s">
        <v>1057</v>
      </c>
      <c r="D66" s="34" t="s">
        <v>1058</v>
      </c>
      <c r="E66" s="33" t="s">
        <v>1056</v>
      </c>
      <c r="F66" s="34" t="s">
        <v>836</v>
      </c>
      <c r="G66" s="34" t="s">
        <v>1039</v>
      </c>
      <c r="H66" s="36" t="s">
        <v>925</v>
      </c>
      <c r="I66" s="38" t="s">
        <v>602</v>
      </c>
      <c r="J66" t="s">
        <v>926</v>
      </c>
      <c r="K66" t="s">
        <v>250</v>
      </c>
      <c r="L66" t="s">
        <v>840</v>
      </c>
      <c r="M66" t="s">
        <v>1036</v>
      </c>
      <c r="N66" t="s">
        <v>1026</v>
      </c>
      <c r="O66" t="s">
        <v>1057</v>
      </c>
    </row>
    <row r="67" spans="1:15" x14ac:dyDescent="0.35">
      <c r="A67" s="33" t="s">
        <v>1059</v>
      </c>
      <c r="B67" t="s">
        <v>1036</v>
      </c>
      <c r="C67" s="34" t="s">
        <v>1060</v>
      </c>
      <c r="D67" s="34" t="s">
        <v>1061</v>
      </c>
      <c r="E67" s="33" t="s">
        <v>1059</v>
      </c>
      <c r="F67" s="34" t="s">
        <v>836</v>
      </c>
      <c r="G67" s="34" t="s">
        <v>1039</v>
      </c>
      <c r="H67" s="36" t="s">
        <v>874</v>
      </c>
      <c r="I67" s="38" t="s">
        <v>693</v>
      </c>
      <c r="J67" t="s">
        <v>875</v>
      </c>
      <c r="K67" t="s">
        <v>458</v>
      </c>
      <c r="L67" t="s">
        <v>840</v>
      </c>
      <c r="M67" t="s">
        <v>1036</v>
      </c>
      <c r="N67" t="s">
        <v>1062</v>
      </c>
      <c r="O67" t="s">
        <v>1060</v>
      </c>
    </row>
    <row r="68" spans="1:15" x14ac:dyDescent="0.35">
      <c r="A68" s="33" t="s">
        <v>1063</v>
      </c>
      <c r="B68" t="s">
        <v>1036</v>
      </c>
      <c r="C68" s="34" t="s">
        <v>1064</v>
      </c>
      <c r="D68" s="34" t="s">
        <v>1065</v>
      </c>
      <c r="E68" s="33" t="s">
        <v>1063</v>
      </c>
      <c r="F68" s="34" t="s">
        <v>836</v>
      </c>
      <c r="G68" s="34" t="s">
        <v>1039</v>
      </c>
      <c r="H68" s="36" t="s">
        <v>855</v>
      </c>
      <c r="I68" s="38" t="s">
        <v>710</v>
      </c>
      <c r="J68" t="s">
        <v>856</v>
      </c>
      <c r="K68" t="s">
        <v>476</v>
      </c>
      <c r="L68" t="s">
        <v>840</v>
      </c>
      <c r="M68" t="s">
        <v>1036</v>
      </c>
      <c r="N68" t="s">
        <v>1066</v>
      </c>
      <c r="O68" t="s">
        <v>1064</v>
      </c>
    </row>
    <row r="69" spans="1:15" x14ac:dyDescent="0.35">
      <c r="A69" s="33" t="e">
        <v>#N/A</v>
      </c>
      <c r="B69" t="s">
        <v>1036</v>
      </c>
      <c r="C69" s="34" t="s">
        <v>1067</v>
      </c>
      <c r="D69" s="34" t="s">
        <v>1068</v>
      </c>
      <c r="E69" s="33" t="e">
        <v>#N/A</v>
      </c>
      <c r="F69" s="34" t="s">
        <v>836</v>
      </c>
      <c r="G69" s="34" t="e">
        <v>#N/A</v>
      </c>
      <c r="H69" s="36" t="s">
        <v>874</v>
      </c>
      <c r="I69" s="38" t="s">
        <v>693</v>
      </c>
      <c r="J69" t="s">
        <v>875</v>
      </c>
      <c r="K69" t="s">
        <v>458</v>
      </c>
      <c r="L69" t="s">
        <v>840</v>
      </c>
      <c r="M69" t="s">
        <v>1036</v>
      </c>
      <c r="N69" t="s">
        <v>1069</v>
      </c>
      <c r="O69" t="s">
        <v>1067</v>
      </c>
    </row>
    <row r="70" spans="1:15" x14ac:dyDescent="0.35">
      <c r="A70" s="33" t="s">
        <v>961</v>
      </c>
      <c r="B70" t="s">
        <v>1036</v>
      </c>
      <c r="C70" s="34" t="s">
        <v>1070</v>
      </c>
      <c r="D70" s="34" t="s">
        <v>1071</v>
      </c>
      <c r="E70" s="33" t="s">
        <v>961</v>
      </c>
      <c r="F70" s="34" t="s">
        <v>836</v>
      </c>
      <c r="G70" s="34" t="s">
        <v>837</v>
      </c>
      <c r="H70" s="36" t="s">
        <v>925</v>
      </c>
      <c r="I70" s="38" t="s">
        <v>602</v>
      </c>
      <c r="J70" t="s">
        <v>926</v>
      </c>
      <c r="K70" t="s">
        <v>250</v>
      </c>
      <c r="L70" t="s">
        <v>840</v>
      </c>
      <c r="M70" t="s">
        <v>1036</v>
      </c>
      <c r="N70" t="s">
        <v>1031</v>
      </c>
      <c r="O70" t="s">
        <v>1070</v>
      </c>
    </row>
    <row r="71" spans="1:15" x14ac:dyDescent="0.35">
      <c r="A71" s="33" t="s">
        <v>1072</v>
      </c>
      <c r="B71" t="s">
        <v>1036</v>
      </c>
      <c r="C71" s="34" t="s">
        <v>1073</v>
      </c>
      <c r="D71" s="34" t="s">
        <v>1074</v>
      </c>
      <c r="E71" s="33" t="s">
        <v>1072</v>
      </c>
      <c r="F71" s="34" t="s">
        <v>836</v>
      </c>
      <c r="G71" s="34" t="s">
        <v>1039</v>
      </c>
      <c r="H71" s="36" t="s">
        <v>874</v>
      </c>
      <c r="I71" s="38" t="s">
        <v>693</v>
      </c>
      <c r="J71" t="s">
        <v>875</v>
      </c>
      <c r="K71" t="s">
        <v>458</v>
      </c>
      <c r="L71" t="s">
        <v>840</v>
      </c>
      <c r="M71" t="s">
        <v>1036</v>
      </c>
      <c r="N71" t="s">
        <v>1034</v>
      </c>
      <c r="O71" t="s">
        <v>1073</v>
      </c>
    </row>
    <row r="72" spans="1:15" x14ac:dyDescent="0.35">
      <c r="A72" s="33" t="s">
        <v>1075</v>
      </c>
      <c r="B72" t="s">
        <v>1036</v>
      </c>
      <c r="C72" s="34" t="s">
        <v>1076</v>
      </c>
      <c r="D72" s="34" t="s">
        <v>1077</v>
      </c>
      <c r="E72" s="33" t="s">
        <v>1075</v>
      </c>
      <c r="F72" s="34" t="s">
        <v>836</v>
      </c>
      <c r="G72" s="34" t="s">
        <v>1039</v>
      </c>
      <c r="H72" s="36" t="s">
        <v>855</v>
      </c>
      <c r="I72" s="38" t="s">
        <v>710</v>
      </c>
      <c r="J72" t="s">
        <v>856</v>
      </c>
      <c r="K72" t="s">
        <v>476</v>
      </c>
      <c r="L72" t="s">
        <v>840</v>
      </c>
      <c r="M72" t="s">
        <v>1036</v>
      </c>
      <c r="N72" t="s">
        <v>1014</v>
      </c>
      <c r="O72" t="s">
        <v>1076</v>
      </c>
    </row>
    <row r="73" spans="1:15" x14ac:dyDescent="0.35">
      <c r="A73" s="33" t="s">
        <v>1078</v>
      </c>
      <c r="B73" t="s">
        <v>1036</v>
      </c>
      <c r="C73" s="34" t="s">
        <v>1079</v>
      </c>
      <c r="D73" s="34" t="s">
        <v>1080</v>
      </c>
      <c r="E73" s="33" t="s">
        <v>1078</v>
      </c>
      <c r="F73" s="34" t="s">
        <v>836</v>
      </c>
      <c r="G73" s="34" t="s">
        <v>1039</v>
      </c>
      <c r="H73" s="36" t="s">
        <v>1081</v>
      </c>
      <c r="I73" s="38" t="s">
        <v>632</v>
      </c>
      <c r="J73" t="s">
        <v>1082</v>
      </c>
      <c r="K73" t="s">
        <v>306</v>
      </c>
      <c r="L73" t="s">
        <v>840</v>
      </c>
      <c r="M73" t="s">
        <v>1036</v>
      </c>
      <c r="N73" t="s">
        <v>841</v>
      </c>
      <c r="O73" t="s">
        <v>1079</v>
      </c>
    </row>
    <row r="74" spans="1:15" x14ac:dyDescent="0.35">
      <c r="A74" s="33" t="s">
        <v>1083</v>
      </c>
      <c r="B74" t="s">
        <v>1036</v>
      </c>
      <c r="C74" s="34" t="s">
        <v>1084</v>
      </c>
      <c r="D74" s="34" t="s">
        <v>1038</v>
      </c>
      <c r="E74" s="33" t="s">
        <v>1083</v>
      </c>
      <c r="F74" s="34" t="s">
        <v>836</v>
      </c>
      <c r="G74" s="34" t="s">
        <v>1039</v>
      </c>
      <c r="H74" s="36" t="s">
        <v>838</v>
      </c>
      <c r="I74" s="37" t="s">
        <v>584</v>
      </c>
      <c r="J74" t="s">
        <v>839</v>
      </c>
      <c r="K74" t="s">
        <v>205</v>
      </c>
      <c r="L74" t="s">
        <v>840</v>
      </c>
      <c r="M74" t="s">
        <v>1036</v>
      </c>
      <c r="N74" t="s">
        <v>841</v>
      </c>
      <c r="O74" t="s">
        <v>1084</v>
      </c>
    </row>
    <row r="75" spans="1:15" x14ac:dyDescent="0.35">
      <c r="A75" s="33" t="s">
        <v>1085</v>
      </c>
      <c r="B75" t="s">
        <v>1036</v>
      </c>
      <c r="C75" s="34" t="s">
        <v>1086</v>
      </c>
      <c r="D75" s="34" t="s">
        <v>835</v>
      </c>
      <c r="E75" s="33" t="s">
        <v>1085</v>
      </c>
      <c r="F75" s="34" t="s">
        <v>836</v>
      </c>
      <c r="G75" s="34" t="s">
        <v>1039</v>
      </c>
      <c r="H75" s="36" t="s">
        <v>838</v>
      </c>
      <c r="I75" s="37" t="s">
        <v>584</v>
      </c>
      <c r="J75" t="s">
        <v>839</v>
      </c>
      <c r="K75" t="s">
        <v>205</v>
      </c>
      <c r="L75" t="s">
        <v>840</v>
      </c>
      <c r="M75" t="s">
        <v>1036</v>
      </c>
      <c r="N75" t="s">
        <v>841</v>
      </c>
      <c r="O75" t="s">
        <v>1086</v>
      </c>
    </row>
    <row r="76" spans="1:15" x14ac:dyDescent="0.35">
      <c r="A76" s="33" t="s">
        <v>1087</v>
      </c>
      <c r="B76" t="s">
        <v>1036</v>
      </c>
      <c r="C76" s="34" t="s">
        <v>1088</v>
      </c>
      <c r="D76" s="34" t="s">
        <v>1089</v>
      </c>
      <c r="E76" s="33" t="s">
        <v>1087</v>
      </c>
      <c r="F76" s="34" t="s">
        <v>836</v>
      </c>
      <c r="G76" s="34" t="s">
        <v>1039</v>
      </c>
      <c r="H76" s="36" t="s">
        <v>845</v>
      </c>
      <c r="I76" s="38" t="s">
        <v>661</v>
      </c>
      <c r="J76" t="s">
        <v>846</v>
      </c>
      <c r="K76" t="s">
        <v>373</v>
      </c>
      <c r="L76" t="s">
        <v>840</v>
      </c>
      <c r="M76" t="s">
        <v>1036</v>
      </c>
      <c r="N76" t="s">
        <v>841</v>
      </c>
      <c r="O76" t="s">
        <v>1088</v>
      </c>
    </row>
    <row r="77" spans="1:15" x14ac:dyDescent="0.35">
      <c r="A77" s="33" t="s">
        <v>1090</v>
      </c>
      <c r="B77" t="s">
        <v>1036</v>
      </c>
      <c r="C77" s="34" t="s">
        <v>1091</v>
      </c>
      <c r="D77" s="34" t="s">
        <v>1092</v>
      </c>
      <c r="E77" s="33" t="s">
        <v>1090</v>
      </c>
      <c r="F77" s="34" t="s">
        <v>836</v>
      </c>
      <c r="G77" s="34" t="s">
        <v>1039</v>
      </c>
      <c r="H77" s="36" t="s">
        <v>850</v>
      </c>
      <c r="I77" s="38" t="s">
        <v>669</v>
      </c>
      <c r="J77" t="s">
        <v>851</v>
      </c>
      <c r="K77" t="s">
        <v>411</v>
      </c>
      <c r="L77" t="s">
        <v>840</v>
      </c>
      <c r="M77" t="s">
        <v>1036</v>
      </c>
      <c r="N77" t="s">
        <v>1014</v>
      </c>
      <c r="O77" t="s">
        <v>1091</v>
      </c>
    </row>
    <row r="78" spans="1:15" x14ac:dyDescent="0.35">
      <c r="A78" s="33" t="e">
        <v>#N/A</v>
      </c>
      <c r="B78" t="s">
        <v>1036</v>
      </c>
      <c r="C78" s="34" t="s">
        <v>1093</v>
      </c>
      <c r="D78" s="34" t="s">
        <v>1092</v>
      </c>
      <c r="E78" s="33" t="e">
        <v>#N/A</v>
      </c>
      <c r="F78" s="34" t="s">
        <v>836</v>
      </c>
      <c r="G78" s="34" t="e">
        <v>#N/A</v>
      </c>
      <c r="H78" s="36" t="s">
        <v>850</v>
      </c>
      <c r="I78" s="38" t="s">
        <v>669</v>
      </c>
      <c r="J78" t="s">
        <v>851</v>
      </c>
      <c r="K78" t="s">
        <v>411</v>
      </c>
      <c r="L78" t="s">
        <v>840</v>
      </c>
      <c r="M78" t="s">
        <v>1036</v>
      </c>
      <c r="N78" t="s">
        <v>841</v>
      </c>
      <c r="O78" t="s">
        <v>1093</v>
      </c>
    </row>
    <row r="79" spans="1:15" x14ac:dyDescent="0.35">
      <c r="A79" s="33" t="s">
        <v>1094</v>
      </c>
      <c r="B79" t="s">
        <v>1036</v>
      </c>
      <c r="C79" s="34" t="s">
        <v>1095</v>
      </c>
      <c r="D79" s="34" t="s">
        <v>1096</v>
      </c>
      <c r="E79" s="33" t="s">
        <v>1094</v>
      </c>
      <c r="F79" s="34" t="s">
        <v>836</v>
      </c>
      <c r="G79" s="34" t="s">
        <v>1039</v>
      </c>
      <c r="H79" s="36" t="s">
        <v>988</v>
      </c>
      <c r="I79" s="38" t="s">
        <v>727</v>
      </c>
      <c r="J79" t="s">
        <v>989</v>
      </c>
      <c r="K79" t="s">
        <v>497</v>
      </c>
      <c r="L79" t="s">
        <v>840</v>
      </c>
      <c r="M79" t="s">
        <v>1036</v>
      </c>
      <c r="N79" t="s">
        <v>841</v>
      </c>
      <c r="O79" t="s">
        <v>1095</v>
      </c>
    </row>
    <row r="80" spans="1:15" x14ac:dyDescent="0.35">
      <c r="A80" s="33" t="s">
        <v>1097</v>
      </c>
      <c r="B80" t="s">
        <v>1036</v>
      </c>
      <c r="C80" s="34" t="s">
        <v>1098</v>
      </c>
      <c r="D80" s="34" t="s">
        <v>1099</v>
      </c>
      <c r="E80" s="33" t="s">
        <v>1097</v>
      </c>
      <c r="F80" s="34" t="s">
        <v>836</v>
      </c>
      <c r="G80" s="34" t="s">
        <v>1039</v>
      </c>
      <c r="H80" s="36" t="s">
        <v>855</v>
      </c>
      <c r="I80" s="38" t="s">
        <v>710</v>
      </c>
      <c r="J80" t="s">
        <v>856</v>
      </c>
      <c r="K80" t="s">
        <v>476</v>
      </c>
      <c r="L80" t="s">
        <v>840</v>
      </c>
      <c r="M80" t="s">
        <v>1036</v>
      </c>
      <c r="N80" t="s">
        <v>841</v>
      </c>
      <c r="O80" t="s">
        <v>1098</v>
      </c>
    </row>
    <row r="81" spans="1:15" x14ac:dyDescent="0.35">
      <c r="A81" s="33" t="s">
        <v>1100</v>
      </c>
      <c r="B81" t="s">
        <v>1036</v>
      </c>
      <c r="C81" s="34" t="s">
        <v>1101</v>
      </c>
      <c r="D81" s="34" t="s">
        <v>1102</v>
      </c>
      <c r="E81" s="33" t="s">
        <v>1100</v>
      </c>
      <c r="F81" s="34" t="s">
        <v>836</v>
      </c>
      <c r="G81" s="34" t="s">
        <v>1039</v>
      </c>
      <c r="H81" s="36" t="s">
        <v>1081</v>
      </c>
      <c r="I81" s="38" t="s">
        <v>632</v>
      </c>
      <c r="J81" t="s">
        <v>1082</v>
      </c>
      <c r="K81" t="s">
        <v>306</v>
      </c>
      <c r="L81" t="s">
        <v>840</v>
      </c>
      <c r="M81" t="s">
        <v>1036</v>
      </c>
      <c r="N81" t="s">
        <v>841</v>
      </c>
      <c r="O81" t="s">
        <v>1101</v>
      </c>
    </row>
    <row r="82" spans="1:15" x14ac:dyDescent="0.35">
      <c r="A82" s="33" t="s">
        <v>1103</v>
      </c>
      <c r="B82" t="s">
        <v>1036</v>
      </c>
      <c r="C82" s="34" t="s">
        <v>1104</v>
      </c>
      <c r="D82" s="34" t="s">
        <v>1105</v>
      </c>
      <c r="E82" s="33" t="s">
        <v>1103</v>
      </c>
      <c r="F82" s="34" t="s">
        <v>836</v>
      </c>
      <c r="G82" s="34" t="s">
        <v>1039</v>
      </c>
      <c r="H82" s="36" t="s">
        <v>855</v>
      </c>
      <c r="I82" s="38" t="s">
        <v>710</v>
      </c>
      <c r="J82" t="s">
        <v>856</v>
      </c>
      <c r="K82" t="s">
        <v>476</v>
      </c>
      <c r="L82" t="s">
        <v>840</v>
      </c>
      <c r="M82" t="s">
        <v>1036</v>
      </c>
      <c r="N82" t="s">
        <v>841</v>
      </c>
      <c r="O82" t="s">
        <v>1104</v>
      </c>
    </row>
    <row r="83" spans="1:15" x14ac:dyDescent="0.35">
      <c r="A83" s="33" t="s">
        <v>1106</v>
      </c>
      <c r="B83" t="s">
        <v>1036</v>
      </c>
      <c r="C83" s="34" t="s">
        <v>1107</v>
      </c>
      <c r="D83" s="34" t="s">
        <v>1108</v>
      </c>
      <c r="E83" s="33" t="s">
        <v>1106</v>
      </c>
      <c r="F83" s="34" t="s">
        <v>836</v>
      </c>
      <c r="G83" s="34" t="s">
        <v>1039</v>
      </c>
      <c r="H83" s="36" t="s">
        <v>850</v>
      </c>
      <c r="I83" s="38" t="s">
        <v>669</v>
      </c>
      <c r="J83" t="s">
        <v>851</v>
      </c>
      <c r="K83" t="s">
        <v>411</v>
      </c>
      <c r="L83" t="s">
        <v>840</v>
      </c>
      <c r="M83" t="s">
        <v>1036</v>
      </c>
      <c r="N83" t="s">
        <v>841</v>
      </c>
      <c r="O83" t="s">
        <v>1107</v>
      </c>
    </row>
    <row r="84" spans="1:15" x14ac:dyDescent="0.35">
      <c r="A84" s="33" t="s">
        <v>1109</v>
      </c>
      <c r="B84" t="s">
        <v>1036</v>
      </c>
      <c r="C84" s="34" t="s">
        <v>1110</v>
      </c>
      <c r="D84" s="34" t="s">
        <v>1111</v>
      </c>
      <c r="E84" s="33" t="s">
        <v>1109</v>
      </c>
      <c r="F84" s="34" t="s">
        <v>836</v>
      </c>
      <c r="G84" s="34" t="s">
        <v>1039</v>
      </c>
      <c r="H84" s="36" t="s">
        <v>1054</v>
      </c>
      <c r="I84" s="37" t="s">
        <v>594</v>
      </c>
      <c r="J84" t="s">
        <v>1055</v>
      </c>
      <c r="K84" t="s">
        <v>228</v>
      </c>
      <c r="L84" t="s">
        <v>840</v>
      </c>
      <c r="M84" t="s">
        <v>1036</v>
      </c>
      <c r="N84" t="s">
        <v>841</v>
      </c>
      <c r="O84" t="s">
        <v>1110</v>
      </c>
    </row>
    <row r="85" spans="1:15" x14ac:dyDescent="0.35">
      <c r="A85" s="33" t="s">
        <v>1112</v>
      </c>
      <c r="B85" t="s">
        <v>1036</v>
      </c>
      <c r="C85" s="34" t="s">
        <v>1113</v>
      </c>
      <c r="D85" s="34" t="s">
        <v>1114</v>
      </c>
      <c r="E85" s="33" t="s">
        <v>1112</v>
      </c>
      <c r="F85" s="34" t="s">
        <v>836</v>
      </c>
      <c r="G85" s="34" t="s">
        <v>1039</v>
      </c>
      <c r="H85" s="36" t="s">
        <v>909</v>
      </c>
      <c r="I85" s="38" t="s">
        <v>644</v>
      </c>
      <c r="J85" t="s">
        <v>910</v>
      </c>
      <c r="K85" t="s">
        <v>330</v>
      </c>
      <c r="L85" t="s">
        <v>840</v>
      </c>
      <c r="M85" t="s">
        <v>1036</v>
      </c>
      <c r="N85" t="s">
        <v>841</v>
      </c>
      <c r="O85" t="s">
        <v>1113</v>
      </c>
    </row>
    <row r="86" spans="1:15" x14ac:dyDescent="0.35">
      <c r="A86" s="33" t="s">
        <v>1115</v>
      </c>
      <c r="B86" t="s">
        <v>1036</v>
      </c>
      <c r="C86" s="34" t="s">
        <v>1116</v>
      </c>
      <c r="D86" s="34" t="s">
        <v>1117</v>
      </c>
      <c r="E86" s="33" t="s">
        <v>1115</v>
      </c>
      <c r="F86" s="34" t="s">
        <v>836</v>
      </c>
      <c r="G86" s="34" t="s">
        <v>1039</v>
      </c>
      <c r="H86" s="36" t="s">
        <v>909</v>
      </c>
      <c r="I86" s="38" t="s">
        <v>644</v>
      </c>
      <c r="J86" t="s">
        <v>910</v>
      </c>
      <c r="K86" t="s">
        <v>330</v>
      </c>
      <c r="L86" t="s">
        <v>840</v>
      </c>
      <c r="M86" t="s">
        <v>1036</v>
      </c>
      <c r="N86" t="s">
        <v>841</v>
      </c>
      <c r="O86" t="s">
        <v>1116</v>
      </c>
    </row>
    <row r="87" spans="1:15" x14ac:dyDescent="0.35">
      <c r="A87" s="33" t="s">
        <v>1118</v>
      </c>
      <c r="B87" t="s">
        <v>1036</v>
      </c>
      <c r="C87" s="34" t="s">
        <v>1119</v>
      </c>
      <c r="D87" s="34" t="s">
        <v>1120</v>
      </c>
      <c r="E87" s="33" t="s">
        <v>1118</v>
      </c>
      <c r="F87" s="34" t="s">
        <v>836</v>
      </c>
      <c r="G87" s="34" t="s">
        <v>1039</v>
      </c>
      <c r="H87" s="36" t="s">
        <v>1054</v>
      </c>
      <c r="I87" s="37" t="s">
        <v>594</v>
      </c>
      <c r="J87" t="s">
        <v>1055</v>
      </c>
      <c r="K87" t="s">
        <v>228</v>
      </c>
      <c r="L87" t="s">
        <v>840</v>
      </c>
      <c r="M87" t="s">
        <v>1036</v>
      </c>
      <c r="N87" t="s">
        <v>841</v>
      </c>
      <c r="O87" t="s">
        <v>1119</v>
      </c>
    </row>
    <row r="88" spans="1:15" x14ac:dyDescent="0.35">
      <c r="A88" s="33" t="s">
        <v>1121</v>
      </c>
      <c r="B88" t="s">
        <v>1036</v>
      </c>
      <c r="C88" s="34" t="s">
        <v>1122</v>
      </c>
      <c r="D88" s="34" t="s">
        <v>1123</v>
      </c>
      <c r="E88" s="33" t="s">
        <v>1121</v>
      </c>
      <c r="F88" s="34" t="s">
        <v>836</v>
      </c>
      <c r="G88" s="34" t="s">
        <v>1039</v>
      </c>
      <c r="H88" s="36" t="s">
        <v>1081</v>
      </c>
      <c r="I88" s="38" t="s">
        <v>632</v>
      </c>
      <c r="J88" t="s">
        <v>1082</v>
      </c>
      <c r="K88" t="s">
        <v>306</v>
      </c>
      <c r="L88" t="s">
        <v>840</v>
      </c>
      <c r="M88" t="s">
        <v>1036</v>
      </c>
      <c r="N88" t="s">
        <v>841</v>
      </c>
      <c r="O88" t="s">
        <v>1122</v>
      </c>
    </row>
    <row r="89" spans="1:15" x14ac:dyDescent="0.35">
      <c r="A89" s="33" t="s">
        <v>1124</v>
      </c>
      <c r="B89" t="s">
        <v>1036</v>
      </c>
      <c r="C89" s="34" t="s">
        <v>1125</v>
      </c>
      <c r="D89" s="34" t="s">
        <v>1126</v>
      </c>
      <c r="E89" s="33" t="s">
        <v>1124</v>
      </c>
      <c r="F89" s="34" t="s">
        <v>836</v>
      </c>
      <c r="G89" s="34" t="s">
        <v>1039</v>
      </c>
      <c r="H89" s="36" t="s">
        <v>1009</v>
      </c>
      <c r="I89" s="38" t="s">
        <v>748</v>
      </c>
      <c r="J89" t="s">
        <v>1010</v>
      </c>
      <c r="K89" t="s">
        <v>536</v>
      </c>
      <c r="L89" t="s">
        <v>840</v>
      </c>
      <c r="M89" t="s">
        <v>1036</v>
      </c>
      <c r="N89" t="s">
        <v>841</v>
      </c>
      <c r="O89" t="s">
        <v>1125</v>
      </c>
    </row>
    <row r="90" spans="1:15" x14ac:dyDescent="0.35">
      <c r="A90" s="33" t="s">
        <v>1127</v>
      </c>
      <c r="B90" t="s">
        <v>1036</v>
      </c>
      <c r="C90" s="34" t="s">
        <v>1128</v>
      </c>
      <c r="D90" s="34" t="s">
        <v>1047</v>
      </c>
      <c r="E90" s="33" t="s">
        <v>1127</v>
      </c>
      <c r="F90" s="34" t="s">
        <v>836</v>
      </c>
      <c r="G90" s="34" t="s">
        <v>1039</v>
      </c>
      <c r="H90" s="36" t="s">
        <v>874</v>
      </c>
      <c r="I90" s="38" t="s">
        <v>693</v>
      </c>
      <c r="J90" t="s">
        <v>875</v>
      </c>
      <c r="K90" t="s">
        <v>458</v>
      </c>
      <c r="L90" t="s">
        <v>840</v>
      </c>
      <c r="M90" t="s">
        <v>1036</v>
      </c>
      <c r="N90" t="s">
        <v>841</v>
      </c>
      <c r="O90" t="s">
        <v>1128</v>
      </c>
    </row>
    <row r="91" spans="1:15" x14ac:dyDescent="0.35">
      <c r="A91" s="33" t="s">
        <v>1129</v>
      </c>
      <c r="B91" t="s">
        <v>1036</v>
      </c>
      <c r="C91" s="34" t="s">
        <v>1130</v>
      </c>
      <c r="D91" s="34" t="s">
        <v>1131</v>
      </c>
      <c r="E91" s="33" t="s">
        <v>1129</v>
      </c>
      <c r="F91" s="34" t="s">
        <v>836</v>
      </c>
      <c r="G91" s="34" t="s">
        <v>1039</v>
      </c>
      <c r="H91" s="36" t="s">
        <v>850</v>
      </c>
      <c r="I91" s="38" t="s">
        <v>669</v>
      </c>
      <c r="J91" t="s">
        <v>851</v>
      </c>
      <c r="K91" t="s">
        <v>411</v>
      </c>
      <c r="L91" t="s">
        <v>840</v>
      </c>
      <c r="M91" t="s">
        <v>1036</v>
      </c>
      <c r="N91" t="s">
        <v>841</v>
      </c>
      <c r="O91" t="s">
        <v>1130</v>
      </c>
    </row>
    <row r="92" spans="1:15" x14ac:dyDescent="0.35">
      <c r="A92" s="33" t="s">
        <v>1132</v>
      </c>
      <c r="B92" t="s">
        <v>1036</v>
      </c>
      <c r="C92" s="34" t="s">
        <v>1133</v>
      </c>
      <c r="D92" s="34" t="s">
        <v>1134</v>
      </c>
      <c r="E92" s="33" t="s">
        <v>1132</v>
      </c>
      <c r="F92" s="34" t="s">
        <v>836</v>
      </c>
      <c r="G92" s="34" t="s">
        <v>1039</v>
      </c>
      <c r="H92" s="36" t="s">
        <v>855</v>
      </c>
      <c r="I92" s="38" t="s">
        <v>710</v>
      </c>
      <c r="J92" t="s">
        <v>856</v>
      </c>
      <c r="K92" t="s">
        <v>476</v>
      </c>
      <c r="L92" t="s">
        <v>840</v>
      </c>
      <c r="M92" t="s">
        <v>1036</v>
      </c>
      <c r="N92" t="s">
        <v>841</v>
      </c>
      <c r="O92" t="s">
        <v>1133</v>
      </c>
    </row>
    <row r="93" spans="1:15" x14ac:dyDescent="0.35">
      <c r="A93" s="33" t="s">
        <v>1048</v>
      </c>
      <c r="B93" t="s">
        <v>1036</v>
      </c>
      <c r="C93" s="34" t="s">
        <v>1135</v>
      </c>
      <c r="D93" s="34" t="s">
        <v>1050</v>
      </c>
      <c r="E93" s="33" t="s">
        <v>1048</v>
      </c>
      <c r="F93" s="34" t="s">
        <v>836</v>
      </c>
      <c r="G93" s="34" t="s">
        <v>1039</v>
      </c>
      <c r="H93" s="36" t="s">
        <v>988</v>
      </c>
      <c r="I93" s="38" t="s">
        <v>727</v>
      </c>
      <c r="J93" t="s">
        <v>989</v>
      </c>
      <c r="K93" t="s">
        <v>497</v>
      </c>
      <c r="L93" t="s">
        <v>840</v>
      </c>
      <c r="M93" t="s">
        <v>1036</v>
      </c>
      <c r="N93" t="s">
        <v>841</v>
      </c>
      <c r="O93" t="s">
        <v>1135</v>
      </c>
    </row>
    <row r="94" spans="1:15" x14ac:dyDescent="0.35">
      <c r="A94" s="33" t="s">
        <v>1136</v>
      </c>
      <c r="B94" t="s">
        <v>1036</v>
      </c>
      <c r="C94" s="34" t="s">
        <v>1137</v>
      </c>
      <c r="D94" s="34" t="s">
        <v>1138</v>
      </c>
      <c r="E94" s="33" t="s">
        <v>1136</v>
      </c>
      <c r="F94" s="34" t="s">
        <v>836</v>
      </c>
      <c r="G94" s="34" t="s">
        <v>1039</v>
      </c>
      <c r="H94" s="36" t="s">
        <v>845</v>
      </c>
      <c r="I94" s="38" t="s">
        <v>661</v>
      </c>
      <c r="J94" t="s">
        <v>846</v>
      </c>
      <c r="K94" t="s">
        <v>373</v>
      </c>
      <c r="L94" t="s">
        <v>840</v>
      </c>
      <c r="M94" t="s">
        <v>1036</v>
      </c>
      <c r="N94" t="s">
        <v>841</v>
      </c>
      <c r="O94" t="s">
        <v>1137</v>
      </c>
    </row>
    <row r="95" spans="1:15" x14ac:dyDescent="0.35">
      <c r="A95" s="33" t="e">
        <v>#N/A</v>
      </c>
      <c r="B95" t="s">
        <v>1036</v>
      </c>
      <c r="C95" s="34" t="s">
        <v>1139</v>
      </c>
      <c r="D95" s="34" t="s">
        <v>887</v>
      </c>
      <c r="E95" s="33" t="e">
        <v>#N/A</v>
      </c>
      <c r="F95" s="34" t="s">
        <v>836</v>
      </c>
      <c r="G95" s="34" t="e">
        <v>#N/A</v>
      </c>
      <c r="H95" s="36" t="s">
        <v>888</v>
      </c>
      <c r="I95" s="37" t="s">
        <v>614</v>
      </c>
      <c r="J95" t="s">
        <v>889</v>
      </c>
      <c r="K95" t="s">
        <v>272</v>
      </c>
      <c r="L95" t="s">
        <v>868</v>
      </c>
      <c r="M95" t="s">
        <v>1036</v>
      </c>
      <c r="N95" t="s">
        <v>841</v>
      </c>
      <c r="O95" t="s">
        <v>1139</v>
      </c>
    </row>
    <row r="96" spans="1:15" x14ac:dyDescent="0.35">
      <c r="A96" s="33" t="s">
        <v>1140</v>
      </c>
      <c r="B96" t="s">
        <v>1036</v>
      </c>
      <c r="C96" s="34" t="s">
        <v>1141</v>
      </c>
      <c r="D96" s="34" t="s">
        <v>887</v>
      </c>
      <c r="E96" s="33" t="s">
        <v>1140</v>
      </c>
      <c r="F96" s="34" t="s">
        <v>836</v>
      </c>
      <c r="G96" s="34" t="s">
        <v>1039</v>
      </c>
      <c r="H96" s="36" t="s">
        <v>888</v>
      </c>
      <c r="I96" s="37" t="s">
        <v>614</v>
      </c>
      <c r="J96" t="s">
        <v>889</v>
      </c>
      <c r="K96" t="s">
        <v>272</v>
      </c>
      <c r="L96" t="s">
        <v>840</v>
      </c>
      <c r="M96" t="s">
        <v>1036</v>
      </c>
      <c r="N96" t="s">
        <v>841</v>
      </c>
      <c r="O96" t="s">
        <v>1141</v>
      </c>
    </row>
    <row r="97" spans="1:15" x14ac:dyDescent="0.35">
      <c r="A97" s="33" t="s">
        <v>1142</v>
      </c>
      <c r="B97" t="s">
        <v>1036</v>
      </c>
      <c r="C97" s="34" t="s">
        <v>1143</v>
      </c>
      <c r="D97" s="34" t="s">
        <v>1144</v>
      </c>
      <c r="E97" s="33" t="s">
        <v>1142</v>
      </c>
      <c r="F97" s="34" t="s">
        <v>836</v>
      </c>
      <c r="G97" s="34" t="s">
        <v>1039</v>
      </c>
      <c r="H97" s="36" t="s">
        <v>845</v>
      </c>
      <c r="I97" s="38" t="s">
        <v>661</v>
      </c>
      <c r="J97" t="s">
        <v>846</v>
      </c>
      <c r="K97" t="s">
        <v>373</v>
      </c>
      <c r="L97" t="s">
        <v>840</v>
      </c>
      <c r="M97" t="s">
        <v>1036</v>
      </c>
      <c r="N97" t="s">
        <v>841</v>
      </c>
      <c r="O97" t="s">
        <v>1143</v>
      </c>
    </row>
    <row r="98" spans="1:15" x14ac:dyDescent="0.35">
      <c r="A98" s="33" t="s">
        <v>1145</v>
      </c>
      <c r="B98" t="s">
        <v>1036</v>
      </c>
      <c r="C98" s="34" t="s">
        <v>1146</v>
      </c>
      <c r="D98" s="34" t="s">
        <v>1147</v>
      </c>
      <c r="E98" s="33" t="s">
        <v>1145</v>
      </c>
      <c r="F98" s="34" t="s">
        <v>836</v>
      </c>
      <c r="G98" s="34" t="s">
        <v>1039</v>
      </c>
      <c r="H98" s="36" t="s">
        <v>1148</v>
      </c>
      <c r="I98" s="37" t="s">
        <v>621</v>
      </c>
      <c r="J98" t="s">
        <v>1149</v>
      </c>
      <c r="K98" t="s">
        <v>286</v>
      </c>
      <c r="L98" t="s">
        <v>840</v>
      </c>
      <c r="M98" t="s">
        <v>1036</v>
      </c>
      <c r="N98" t="s">
        <v>841</v>
      </c>
      <c r="O98" t="s">
        <v>1146</v>
      </c>
    </row>
    <row r="99" spans="1:15" x14ac:dyDescent="0.35">
      <c r="A99" s="33" t="s">
        <v>1150</v>
      </c>
      <c r="B99" t="s">
        <v>1036</v>
      </c>
      <c r="C99" s="34" t="s">
        <v>1151</v>
      </c>
      <c r="D99" s="34" t="s">
        <v>1152</v>
      </c>
      <c r="E99" s="33" t="s">
        <v>1150</v>
      </c>
      <c r="F99" s="34" t="s">
        <v>836</v>
      </c>
      <c r="G99" s="34" t="s">
        <v>1039</v>
      </c>
      <c r="H99" s="36" t="s">
        <v>845</v>
      </c>
      <c r="I99" s="38" t="s">
        <v>661</v>
      </c>
      <c r="J99" t="s">
        <v>846</v>
      </c>
      <c r="K99" t="s">
        <v>373</v>
      </c>
      <c r="L99" t="s">
        <v>840</v>
      </c>
      <c r="M99" t="s">
        <v>1036</v>
      </c>
      <c r="N99" t="s">
        <v>841</v>
      </c>
      <c r="O99" t="s">
        <v>1151</v>
      </c>
    </row>
    <row r="100" spans="1:15" x14ac:dyDescent="0.35">
      <c r="A100" s="33" t="s">
        <v>1153</v>
      </c>
      <c r="B100" t="s">
        <v>1036</v>
      </c>
      <c r="C100" s="34" t="s">
        <v>1154</v>
      </c>
      <c r="D100" s="34" t="s">
        <v>1155</v>
      </c>
      <c r="E100" s="33" t="s">
        <v>1153</v>
      </c>
      <c r="F100" s="34" t="s">
        <v>836</v>
      </c>
      <c r="G100" s="34" t="s">
        <v>1039</v>
      </c>
      <c r="H100" s="36" t="s">
        <v>898</v>
      </c>
      <c r="I100" s="38" t="s">
        <v>719</v>
      </c>
      <c r="J100" t="s">
        <v>899</v>
      </c>
      <c r="K100" t="s">
        <v>396</v>
      </c>
      <c r="L100" t="s">
        <v>840</v>
      </c>
      <c r="M100" t="s">
        <v>1036</v>
      </c>
      <c r="N100" t="s">
        <v>841</v>
      </c>
      <c r="O100" t="s">
        <v>1154</v>
      </c>
    </row>
    <row r="101" spans="1:15" x14ac:dyDescent="0.35">
      <c r="A101" s="33" t="s">
        <v>1156</v>
      </c>
      <c r="B101" t="s">
        <v>1036</v>
      </c>
      <c r="C101" s="34" t="s">
        <v>1157</v>
      </c>
      <c r="D101" s="34" t="s">
        <v>1158</v>
      </c>
      <c r="E101" s="33" t="s">
        <v>1156</v>
      </c>
      <c r="F101" s="34" t="s">
        <v>836</v>
      </c>
      <c r="G101" s="34" t="s">
        <v>1039</v>
      </c>
      <c r="H101" s="36" t="s">
        <v>988</v>
      </c>
      <c r="I101" s="38" t="s">
        <v>727</v>
      </c>
      <c r="J101" t="s">
        <v>989</v>
      </c>
      <c r="K101" t="s">
        <v>497</v>
      </c>
      <c r="L101" t="s">
        <v>840</v>
      </c>
      <c r="M101" t="s">
        <v>1036</v>
      </c>
      <c r="N101" t="s">
        <v>841</v>
      </c>
      <c r="O101" t="s">
        <v>1157</v>
      </c>
    </row>
    <row r="102" spans="1:15" x14ac:dyDescent="0.35">
      <c r="A102" s="33" t="s">
        <v>1159</v>
      </c>
      <c r="B102" t="s">
        <v>1036</v>
      </c>
      <c r="C102" s="34" t="s">
        <v>1160</v>
      </c>
      <c r="D102" s="34" t="s">
        <v>1161</v>
      </c>
      <c r="E102" s="33" t="s">
        <v>1159</v>
      </c>
      <c r="F102" s="34" t="s">
        <v>836</v>
      </c>
      <c r="G102" s="34" t="s">
        <v>1039</v>
      </c>
      <c r="H102" s="36" t="s">
        <v>850</v>
      </c>
      <c r="I102" s="38" t="s">
        <v>669</v>
      </c>
      <c r="J102" t="s">
        <v>851</v>
      </c>
      <c r="K102" t="s">
        <v>411</v>
      </c>
      <c r="L102" t="s">
        <v>840</v>
      </c>
      <c r="M102" t="s">
        <v>1036</v>
      </c>
      <c r="N102" t="s">
        <v>841</v>
      </c>
      <c r="O102" t="s">
        <v>1160</v>
      </c>
    </row>
    <row r="103" spans="1:15" x14ac:dyDescent="0.35">
      <c r="A103" s="33" t="s">
        <v>1162</v>
      </c>
      <c r="B103" t="s">
        <v>1036</v>
      </c>
      <c r="C103" s="34" t="s">
        <v>1163</v>
      </c>
      <c r="D103" s="34" t="s">
        <v>908</v>
      </c>
      <c r="E103" s="33" t="s">
        <v>1162</v>
      </c>
      <c r="F103" s="34" t="s">
        <v>836</v>
      </c>
      <c r="G103" s="34" t="s">
        <v>1039</v>
      </c>
      <c r="H103" s="36" t="s">
        <v>909</v>
      </c>
      <c r="I103" s="38" t="s">
        <v>644</v>
      </c>
      <c r="J103" t="s">
        <v>910</v>
      </c>
      <c r="K103" t="s">
        <v>330</v>
      </c>
      <c r="L103" t="s">
        <v>840</v>
      </c>
      <c r="M103" t="s">
        <v>1036</v>
      </c>
      <c r="N103" t="s">
        <v>841</v>
      </c>
      <c r="O103" t="s">
        <v>1163</v>
      </c>
    </row>
    <row r="104" spans="1:15" x14ac:dyDescent="0.35">
      <c r="A104" s="33" t="s">
        <v>1164</v>
      </c>
      <c r="B104" t="s">
        <v>1036</v>
      </c>
      <c r="C104" s="34" t="s">
        <v>1165</v>
      </c>
      <c r="D104" s="34" t="s">
        <v>1166</v>
      </c>
      <c r="E104" s="33" t="s">
        <v>1164</v>
      </c>
      <c r="F104" s="34" t="s">
        <v>836</v>
      </c>
      <c r="G104" s="34" t="s">
        <v>1039</v>
      </c>
      <c r="H104" s="36" t="s">
        <v>888</v>
      </c>
      <c r="I104" s="37" t="s">
        <v>614</v>
      </c>
      <c r="J104" t="s">
        <v>889</v>
      </c>
      <c r="K104" t="s">
        <v>272</v>
      </c>
      <c r="L104" t="s">
        <v>868</v>
      </c>
      <c r="M104" t="s">
        <v>1036</v>
      </c>
      <c r="N104" t="s">
        <v>841</v>
      </c>
      <c r="O104" t="s">
        <v>1165</v>
      </c>
    </row>
    <row r="105" spans="1:15" x14ac:dyDescent="0.35">
      <c r="A105" s="33" t="s">
        <v>1167</v>
      </c>
      <c r="B105" t="s">
        <v>1036</v>
      </c>
      <c r="C105" s="34" t="s">
        <v>1168</v>
      </c>
      <c r="D105" s="34" t="s">
        <v>1166</v>
      </c>
      <c r="E105" s="33" t="s">
        <v>1167</v>
      </c>
      <c r="F105" s="34" t="s">
        <v>836</v>
      </c>
      <c r="G105" s="34" t="s">
        <v>1039</v>
      </c>
      <c r="H105" s="36" t="s">
        <v>888</v>
      </c>
      <c r="I105" s="37" t="s">
        <v>614</v>
      </c>
      <c r="J105" t="s">
        <v>889</v>
      </c>
      <c r="K105" t="s">
        <v>272</v>
      </c>
      <c r="L105" t="s">
        <v>840</v>
      </c>
      <c r="M105" t="s">
        <v>1036</v>
      </c>
      <c r="N105" t="s">
        <v>841</v>
      </c>
      <c r="O105" t="s">
        <v>1168</v>
      </c>
    </row>
    <row r="106" spans="1:15" x14ac:dyDescent="0.35">
      <c r="A106" s="33" t="s">
        <v>1169</v>
      </c>
      <c r="B106" t="s">
        <v>1036</v>
      </c>
      <c r="C106" s="34" t="s">
        <v>1170</v>
      </c>
      <c r="D106" s="34" t="s">
        <v>1171</v>
      </c>
      <c r="E106" s="33" t="s">
        <v>1169</v>
      </c>
      <c r="F106" s="34" t="s">
        <v>836</v>
      </c>
      <c r="G106" s="34" t="s">
        <v>1039</v>
      </c>
      <c r="H106" s="36" t="s">
        <v>898</v>
      </c>
      <c r="I106" s="38" t="s">
        <v>719</v>
      </c>
      <c r="J106" t="s">
        <v>899</v>
      </c>
      <c r="K106" t="s">
        <v>396</v>
      </c>
      <c r="L106" t="s">
        <v>840</v>
      </c>
      <c r="M106" t="s">
        <v>1036</v>
      </c>
      <c r="N106" t="s">
        <v>841</v>
      </c>
      <c r="O106" t="s">
        <v>1170</v>
      </c>
    </row>
    <row r="107" spans="1:15" x14ac:dyDescent="0.35">
      <c r="A107" s="33" t="s">
        <v>1172</v>
      </c>
      <c r="B107" t="s">
        <v>1036</v>
      </c>
      <c r="C107" s="34" t="s">
        <v>1173</v>
      </c>
      <c r="D107" s="34" t="s">
        <v>1174</v>
      </c>
      <c r="E107" s="33" t="s">
        <v>1172</v>
      </c>
      <c r="F107" s="34" t="s">
        <v>836</v>
      </c>
      <c r="G107" s="34" t="s">
        <v>1039</v>
      </c>
      <c r="H107" s="36" t="s">
        <v>988</v>
      </c>
      <c r="I107" s="38" t="s">
        <v>727</v>
      </c>
      <c r="J107" t="s">
        <v>989</v>
      </c>
      <c r="K107" t="s">
        <v>497</v>
      </c>
      <c r="L107" t="s">
        <v>840</v>
      </c>
      <c r="M107" t="s">
        <v>1036</v>
      </c>
      <c r="N107" t="s">
        <v>841</v>
      </c>
      <c r="O107" t="s">
        <v>1173</v>
      </c>
    </row>
    <row r="108" spans="1:15" x14ac:dyDescent="0.35">
      <c r="A108" s="33" t="s">
        <v>1175</v>
      </c>
      <c r="B108" t="s">
        <v>1036</v>
      </c>
      <c r="C108" s="34" t="s">
        <v>1176</v>
      </c>
      <c r="D108" s="34" t="s">
        <v>1177</v>
      </c>
      <c r="E108" s="33" t="s">
        <v>1175</v>
      </c>
      <c r="F108" s="34" t="s">
        <v>836</v>
      </c>
      <c r="G108" s="34" t="s">
        <v>1039</v>
      </c>
      <c r="H108" s="36" t="s">
        <v>855</v>
      </c>
      <c r="I108" s="38" t="s">
        <v>710</v>
      </c>
      <c r="J108" t="s">
        <v>856</v>
      </c>
      <c r="K108" t="s">
        <v>476</v>
      </c>
      <c r="L108" t="s">
        <v>840</v>
      </c>
      <c r="M108" t="s">
        <v>1036</v>
      </c>
      <c r="N108" t="s">
        <v>841</v>
      </c>
      <c r="O108" t="s">
        <v>1176</v>
      </c>
    </row>
    <row r="109" spans="1:15" x14ac:dyDescent="0.35">
      <c r="A109" s="33" t="s">
        <v>1178</v>
      </c>
      <c r="B109" t="s">
        <v>1036</v>
      </c>
      <c r="C109" s="34" t="s">
        <v>1179</v>
      </c>
      <c r="D109" s="34" t="s">
        <v>1180</v>
      </c>
      <c r="E109" s="33" t="s">
        <v>1178</v>
      </c>
      <c r="F109" s="34" t="s">
        <v>836</v>
      </c>
      <c r="G109" s="34" t="s">
        <v>1039</v>
      </c>
      <c r="H109" s="36" t="s">
        <v>988</v>
      </c>
      <c r="I109" s="38" t="s">
        <v>727</v>
      </c>
      <c r="J109" t="s">
        <v>989</v>
      </c>
      <c r="K109" t="s">
        <v>497</v>
      </c>
      <c r="L109" t="s">
        <v>840</v>
      </c>
      <c r="M109" t="s">
        <v>1036</v>
      </c>
      <c r="N109" t="s">
        <v>841</v>
      </c>
      <c r="O109" t="s">
        <v>1179</v>
      </c>
    </row>
    <row r="110" spans="1:15" x14ac:dyDescent="0.35">
      <c r="A110" s="33" t="s">
        <v>1181</v>
      </c>
      <c r="B110" t="s">
        <v>1036</v>
      </c>
      <c r="C110" s="34" t="s">
        <v>1182</v>
      </c>
      <c r="D110" s="34" t="s">
        <v>1053</v>
      </c>
      <c r="E110" s="33" t="s">
        <v>1181</v>
      </c>
      <c r="F110" s="34" t="s">
        <v>836</v>
      </c>
      <c r="G110" s="34" t="s">
        <v>1039</v>
      </c>
      <c r="H110" s="36" t="s">
        <v>1054</v>
      </c>
      <c r="I110" s="37" t="s">
        <v>594</v>
      </c>
      <c r="J110" t="s">
        <v>1055</v>
      </c>
      <c r="K110" t="s">
        <v>228</v>
      </c>
      <c r="L110" t="s">
        <v>840</v>
      </c>
      <c r="M110" t="s">
        <v>1036</v>
      </c>
      <c r="N110" t="s">
        <v>841</v>
      </c>
      <c r="O110" t="s">
        <v>1182</v>
      </c>
    </row>
    <row r="111" spans="1:15" x14ac:dyDescent="0.35">
      <c r="A111" s="33" t="s">
        <v>1183</v>
      </c>
      <c r="B111" t="s">
        <v>1036</v>
      </c>
      <c r="C111" s="34" t="s">
        <v>1184</v>
      </c>
      <c r="D111" s="34" t="s">
        <v>1185</v>
      </c>
      <c r="E111" s="33" t="s">
        <v>1183</v>
      </c>
      <c r="F111" s="34" t="s">
        <v>836</v>
      </c>
      <c r="G111" s="34" t="s">
        <v>1039</v>
      </c>
      <c r="H111" s="36" t="s">
        <v>1081</v>
      </c>
      <c r="I111" s="38" t="s">
        <v>632</v>
      </c>
      <c r="J111" t="s">
        <v>1082</v>
      </c>
      <c r="K111" t="s">
        <v>306</v>
      </c>
      <c r="L111" t="s">
        <v>840</v>
      </c>
      <c r="M111" t="s">
        <v>1036</v>
      </c>
      <c r="N111" t="s">
        <v>841</v>
      </c>
      <c r="O111" t="s">
        <v>1184</v>
      </c>
    </row>
    <row r="112" spans="1:15" x14ac:dyDescent="0.35">
      <c r="A112" s="33" t="s">
        <v>1186</v>
      </c>
      <c r="B112" t="s">
        <v>1036</v>
      </c>
      <c r="C112" s="34" t="s">
        <v>1187</v>
      </c>
      <c r="D112" s="34" t="s">
        <v>1188</v>
      </c>
      <c r="E112" s="33" t="s">
        <v>1186</v>
      </c>
      <c r="F112" s="34" t="s">
        <v>836</v>
      </c>
      <c r="G112" s="34" t="s">
        <v>1039</v>
      </c>
      <c r="H112" s="36" t="s">
        <v>898</v>
      </c>
      <c r="I112" s="38" t="s">
        <v>719</v>
      </c>
      <c r="J112" t="s">
        <v>899</v>
      </c>
      <c r="K112" t="s">
        <v>396</v>
      </c>
      <c r="L112" t="s">
        <v>840</v>
      </c>
      <c r="M112" t="s">
        <v>1036</v>
      </c>
      <c r="N112" t="s">
        <v>841</v>
      </c>
      <c r="O112" t="s">
        <v>1187</v>
      </c>
    </row>
    <row r="113" spans="1:15" x14ac:dyDescent="0.35">
      <c r="A113" s="33" t="s">
        <v>1189</v>
      </c>
      <c r="B113" t="s">
        <v>1036</v>
      </c>
      <c r="C113" s="34" t="s">
        <v>1190</v>
      </c>
      <c r="D113" s="34" t="s">
        <v>1191</v>
      </c>
      <c r="E113" s="33" t="s">
        <v>1189</v>
      </c>
      <c r="F113" s="34" t="s">
        <v>836</v>
      </c>
      <c r="G113" s="34" t="s">
        <v>1039</v>
      </c>
      <c r="H113" s="36" t="s">
        <v>1192</v>
      </c>
      <c r="I113" s="38" t="s">
        <v>651</v>
      </c>
      <c r="J113" t="s">
        <v>1193</v>
      </c>
      <c r="K113" t="s">
        <v>347</v>
      </c>
      <c r="L113" t="s">
        <v>840</v>
      </c>
      <c r="M113" t="s">
        <v>1036</v>
      </c>
      <c r="N113" t="s">
        <v>841</v>
      </c>
      <c r="O113" t="s">
        <v>1190</v>
      </c>
    </row>
    <row r="114" spans="1:15" x14ac:dyDescent="0.35">
      <c r="A114" s="33" t="s">
        <v>1194</v>
      </c>
      <c r="B114" t="s">
        <v>1036</v>
      </c>
      <c r="C114" s="34" t="s">
        <v>1195</v>
      </c>
      <c r="D114" s="34" t="s">
        <v>1196</v>
      </c>
      <c r="E114" s="33" t="s">
        <v>1194</v>
      </c>
      <c r="F114" s="34" t="s">
        <v>836</v>
      </c>
      <c r="G114" s="34" t="s">
        <v>1039</v>
      </c>
      <c r="H114" s="36" t="s">
        <v>925</v>
      </c>
      <c r="I114" s="38" t="s">
        <v>602</v>
      </c>
      <c r="J114" t="s">
        <v>926</v>
      </c>
      <c r="K114" t="s">
        <v>250</v>
      </c>
      <c r="L114" t="s">
        <v>840</v>
      </c>
      <c r="M114" t="s">
        <v>1036</v>
      </c>
      <c r="N114" t="s">
        <v>841</v>
      </c>
      <c r="O114" t="s">
        <v>1195</v>
      </c>
    </row>
    <row r="115" spans="1:15" x14ac:dyDescent="0.35">
      <c r="A115" s="33" t="s">
        <v>1197</v>
      </c>
      <c r="B115" t="s">
        <v>1036</v>
      </c>
      <c r="C115" s="34" t="s">
        <v>1198</v>
      </c>
      <c r="D115" s="34" t="s">
        <v>1058</v>
      </c>
      <c r="E115" s="33" t="s">
        <v>1197</v>
      </c>
      <c r="F115" s="34" t="s">
        <v>836</v>
      </c>
      <c r="G115" s="34" t="s">
        <v>1039</v>
      </c>
      <c r="H115" s="36" t="s">
        <v>925</v>
      </c>
      <c r="I115" s="38" t="s">
        <v>602</v>
      </c>
      <c r="J115" t="s">
        <v>926</v>
      </c>
      <c r="K115" t="s">
        <v>250</v>
      </c>
      <c r="L115" t="s">
        <v>840</v>
      </c>
      <c r="M115" t="s">
        <v>1036</v>
      </c>
      <c r="N115" t="s">
        <v>841</v>
      </c>
      <c r="O115" t="s">
        <v>1198</v>
      </c>
    </row>
    <row r="116" spans="1:15" x14ac:dyDescent="0.35">
      <c r="A116" s="33" t="s">
        <v>1199</v>
      </c>
      <c r="B116" t="s">
        <v>1036</v>
      </c>
      <c r="C116" s="34" t="s">
        <v>1200</v>
      </c>
      <c r="D116" s="34" t="s">
        <v>932</v>
      </c>
      <c r="E116" s="33" t="s">
        <v>1199</v>
      </c>
      <c r="F116" s="34" t="s">
        <v>836</v>
      </c>
      <c r="G116" s="34" t="s">
        <v>1039</v>
      </c>
      <c r="H116" s="36" t="s">
        <v>933</v>
      </c>
      <c r="I116" s="38" t="s">
        <v>656</v>
      </c>
      <c r="J116" t="s">
        <v>934</v>
      </c>
      <c r="K116" t="s">
        <v>360</v>
      </c>
      <c r="L116" t="s">
        <v>840</v>
      </c>
      <c r="M116" t="s">
        <v>1036</v>
      </c>
      <c r="N116" t="s">
        <v>841</v>
      </c>
      <c r="O116" t="s">
        <v>1200</v>
      </c>
    </row>
    <row r="117" spans="1:15" x14ac:dyDescent="0.35">
      <c r="A117" s="33" t="s">
        <v>1201</v>
      </c>
      <c r="B117" t="s">
        <v>1036</v>
      </c>
      <c r="C117" s="34" t="s">
        <v>1202</v>
      </c>
      <c r="D117" s="34" t="s">
        <v>1203</v>
      </c>
      <c r="E117" s="33" t="s">
        <v>1201</v>
      </c>
      <c r="F117" s="34" t="s">
        <v>836</v>
      </c>
      <c r="G117" s="34" t="s">
        <v>1039</v>
      </c>
      <c r="H117" s="36" t="s">
        <v>925</v>
      </c>
      <c r="I117" s="38" t="s">
        <v>602</v>
      </c>
      <c r="J117" t="s">
        <v>926</v>
      </c>
      <c r="K117" t="s">
        <v>250</v>
      </c>
      <c r="L117" t="s">
        <v>840</v>
      </c>
      <c r="M117" t="s">
        <v>1036</v>
      </c>
      <c r="N117" t="s">
        <v>841</v>
      </c>
      <c r="O117" t="s">
        <v>1202</v>
      </c>
    </row>
    <row r="118" spans="1:15" x14ac:dyDescent="0.35">
      <c r="A118" s="33" t="s">
        <v>1204</v>
      </c>
      <c r="B118" t="s">
        <v>1036</v>
      </c>
      <c r="C118" s="34" t="s">
        <v>1205</v>
      </c>
      <c r="D118" s="34" t="s">
        <v>1061</v>
      </c>
      <c r="E118" s="33" t="s">
        <v>1204</v>
      </c>
      <c r="F118" s="34" t="s">
        <v>836</v>
      </c>
      <c r="G118" s="34" t="s">
        <v>1039</v>
      </c>
      <c r="H118" s="36" t="s">
        <v>874</v>
      </c>
      <c r="I118" s="38" t="s">
        <v>693</v>
      </c>
      <c r="J118" t="s">
        <v>875</v>
      </c>
      <c r="K118" t="s">
        <v>458</v>
      </c>
      <c r="L118" t="s">
        <v>840</v>
      </c>
      <c r="M118" t="s">
        <v>1036</v>
      </c>
      <c r="N118" t="s">
        <v>841</v>
      </c>
      <c r="O118" t="s">
        <v>1205</v>
      </c>
    </row>
    <row r="119" spans="1:15" x14ac:dyDescent="0.35">
      <c r="A119" s="33" t="s">
        <v>1206</v>
      </c>
      <c r="B119" t="s">
        <v>1036</v>
      </c>
      <c r="C119" s="34" t="s">
        <v>1207</v>
      </c>
      <c r="D119" s="34" t="s">
        <v>1065</v>
      </c>
      <c r="E119" s="33" t="s">
        <v>1206</v>
      </c>
      <c r="F119" s="34" t="s">
        <v>836</v>
      </c>
      <c r="G119" s="34" t="s">
        <v>1039</v>
      </c>
      <c r="H119" s="36" t="s">
        <v>855</v>
      </c>
      <c r="I119" s="38" t="s">
        <v>710</v>
      </c>
      <c r="J119" t="s">
        <v>856</v>
      </c>
      <c r="K119" t="s">
        <v>476</v>
      </c>
      <c r="L119" t="s">
        <v>840</v>
      </c>
      <c r="M119" t="s">
        <v>1036</v>
      </c>
      <c r="N119" t="s">
        <v>841</v>
      </c>
      <c r="O119" t="s">
        <v>1207</v>
      </c>
    </row>
    <row r="120" spans="1:15" x14ac:dyDescent="0.35">
      <c r="A120" s="33" t="s">
        <v>1208</v>
      </c>
      <c r="B120" t="s">
        <v>1036</v>
      </c>
      <c r="C120" s="34" t="s">
        <v>1209</v>
      </c>
      <c r="D120" s="34" t="s">
        <v>1068</v>
      </c>
      <c r="E120" s="33" t="s">
        <v>1208</v>
      </c>
      <c r="F120" s="34" t="s">
        <v>836</v>
      </c>
      <c r="G120" s="34" t="s">
        <v>1039</v>
      </c>
      <c r="H120" s="36" t="s">
        <v>874</v>
      </c>
      <c r="I120" s="38" t="s">
        <v>693</v>
      </c>
      <c r="J120" t="s">
        <v>875</v>
      </c>
      <c r="K120" t="s">
        <v>458</v>
      </c>
      <c r="L120" t="s">
        <v>840</v>
      </c>
      <c r="M120" t="s">
        <v>1036</v>
      </c>
      <c r="N120" t="s">
        <v>841</v>
      </c>
      <c r="O120" t="s">
        <v>1209</v>
      </c>
    </row>
    <row r="121" spans="1:15" x14ac:dyDescent="0.35">
      <c r="A121" s="33" t="s">
        <v>1210</v>
      </c>
      <c r="B121" t="s">
        <v>1036</v>
      </c>
      <c r="C121" s="34" t="s">
        <v>1211</v>
      </c>
      <c r="D121" s="34" t="s">
        <v>957</v>
      </c>
      <c r="E121" s="33" t="s">
        <v>1210</v>
      </c>
      <c r="F121" s="34" t="s">
        <v>836</v>
      </c>
      <c r="G121" s="34" t="s">
        <v>1039</v>
      </c>
      <c r="H121" s="36" t="s">
        <v>953</v>
      </c>
      <c r="I121" s="38" t="s">
        <v>685</v>
      </c>
      <c r="J121" t="s">
        <v>954</v>
      </c>
      <c r="K121" t="s">
        <v>439</v>
      </c>
      <c r="L121" t="s">
        <v>840</v>
      </c>
      <c r="M121" t="s">
        <v>1036</v>
      </c>
      <c r="N121" t="s">
        <v>841</v>
      </c>
      <c r="O121" t="s">
        <v>1211</v>
      </c>
    </row>
    <row r="122" spans="1:15" x14ac:dyDescent="0.35">
      <c r="A122" s="33" t="s">
        <v>1212</v>
      </c>
      <c r="B122" t="s">
        <v>1036</v>
      </c>
      <c r="C122" s="34" t="s">
        <v>1213</v>
      </c>
      <c r="D122" s="34" t="s">
        <v>1214</v>
      </c>
      <c r="E122" s="33" t="s">
        <v>1212</v>
      </c>
      <c r="F122" s="34" t="s">
        <v>836</v>
      </c>
      <c r="G122" s="34" t="s">
        <v>1039</v>
      </c>
      <c r="H122" s="36" t="s">
        <v>1148</v>
      </c>
      <c r="I122" s="37" t="s">
        <v>621</v>
      </c>
      <c r="J122" t="s">
        <v>1149</v>
      </c>
      <c r="K122" t="s">
        <v>286</v>
      </c>
      <c r="L122" t="s">
        <v>840</v>
      </c>
      <c r="M122" t="s">
        <v>1036</v>
      </c>
      <c r="N122" t="s">
        <v>841</v>
      </c>
      <c r="O122" t="s">
        <v>1213</v>
      </c>
    </row>
    <row r="123" spans="1:15" x14ac:dyDescent="0.35">
      <c r="A123" s="33" t="s">
        <v>1215</v>
      </c>
      <c r="B123" t="s">
        <v>1036</v>
      </c>
      <c r="C123" s="34" t="s">
        <v>1216</v>
      </c>
      <c r="D123" s="34" t="s">
        <v>1217</v>
      </c>
      <c r="E123" s="33" t="s">
        <v>1215</v>
      </c>
      <c r="F123" s="34" t="s">
        <v>836</v>
      </c>
      <c r="G123" s="34" t="s">
        <v>1039</v>
      </c>
      <c r="H123" s="36" t="s">
        <v>874</v>
      </c>
      <c r="I123" s="38" t="s">
        <v>693</v>
      </c>
      <c r="J123" t="s">
        <v>875</v>
      </c>
      <c r="K123" t="s">
        <v>458</v>
      </c>
      <c r="L123" t="s">
        <v>840</v>
      </c>
      <c r="M123" t="s">
        <v>1036</v>
      </c>
      <c r="N123" t="s">
        <v>841</v>
      </c>
      <c r="O123" t="s">
        <v>1216</v>
      </c>
    </row>
    <row r="124" spans="1:15" x14ac:dyDescent="0.35">
      <c r="A124" s="33" t="s">
        <v>1218</v>
      </c>
      <c r="B124" t="s">
        <v>1036</v>
      </c>
      <c r="C124" s="34" t="s">
        <v>1219</v>
      </c>
      <c r="D124" s="34" t="s">
        <v>1220</v>
      </c>
      <c r="E124" s="33" t="s">
        <v>1218</v>
      </c>
      <c r="F124" s="34" t="s">
        <v>836</v>
      </c>
      <c r="G124" s="34" t="s">
        <v>1039</v>
      </c>
      <c r="H124" s="36" t="s">
        <v>988</v>
      </c>
      <c r="I124" s="38" t="s">
        <v>727</v>
      </c>
      <c r="J124" t="s">
        <v>989</v>
      </c>
      <c r="K124" t="s">
        <v>497</v>
      </c>
      <c r="L124" t="s">
        <v>840</v>
      </c>
      <c r="M124" t="s">
        <v>1036</v>
      </c>
      <c r="N124" t="s">
        <v>841</v>
      </c>
      <c r="O124" t="s">
        <v>1219</v>
      </c>
    </row>
    <row r="125" spans="1:15" x14ac:dyDescent="0.35">
      <c r="A125" s="33" t="s">
        <v>1221</v>
      </c>
      <c r="B125" t="s">
        <v>1036</v>
      </c>
      <c r="C125" s="34" t="s">
        <v>1222</v>
      </c>
      <c r="D125" s="34" t="s">
        <v>1223</v>
      </c>
      <c r="E125" s="33" t="s">
        <v>1221</v>
      </c>
      <c r="F125" s="34" t="s">
        <v>836</v>
      </c>
      <c r="G125" s="34" t="s">
        <v>1039</v>
      </c>
      <c r="H125" s="36" t="s">
        <v>898</v>
      </c>
      <c r="I125" s="38" t="s">
        <v>719</v>
      </c>
      <c r="J125" t="s">
        <v>899</v>
      </c>
      <c r="K125" t="s">
        <v>396</v>
      </c>
      <c r="L125" t="s">
        <v>840</v>
      </c>
      <c r="M125" t="s">
        <v>1036</v>
      </c>
      <c r="N125" t="s">
        <v>841</v>
      </c>
      <c r="O125" t="s">
        <v>1222</v>
      </c>
    </row>
    <row r="126" spans="1:15" x14ac:dyDescent="0.35">
      <c r="A126" s="44" t="s">
        <v>1224</v>
      </c>
      <c r="B126" t="s">
        <v>1036</v>
      </c>
      <c r="C126" s="34" t="s">
        <v>1225</v>
      </c>
      <c r="D126" s="34" t="s">
        <v>1071</v>
      </c>
      <c r="E126" s="44" t="s">
        <v>1224</v>
      </c>
      <c r="F126" s="34" t="s">
        <v>836</v>
      </c>
      <c r="G126" s="34" t="s">
        <v>1039</v>
      </c>
      <c r="H126" s="36" t="s">
        <v>925</v>
      </c>
      <c r="I126" s="38" t="s">
        <v>602</v>
      </c>
      <c r="J126" t="s">
        <v>926</v>
      </c>
      <c r="K126" t="s">
        <v>250</v>
      </c>
      <c r="L126" t="s">
        <v>840</v>
      </c>
      <c r="M126" t="s">
        <v>1036</v>
      </c>
      <c r="N126" t="s">
        <v>841</v>
      </c>
      <c r="O126" t="s">
        <v>1225</v>
      </c>
    </row>
    <row r="127" spans="1:15" x14ac:dyDescent="0.35">
      <c r="A127" s="33" t="s">
        <v>1226</v>
      </c>
      <c r="B127" t="s">
        <v>1036</v>
      </c>
      <c r="C127" s="34" t="s">
        <v>1227</v>
      </c>
      <c r="D127" s="34" t="s">
        <v>1074</v>
      </c>
      <c r="E127" s="33" t="s">
        <v>1226</v>
      </c>
      <c r="F127" s="34" t="s">
        <v>836</v>
      </c>
      <c r="G127" s="34" t="s">
        <v>1039</v>
      </c>
      <c r="H127" s="36" t="s">
        <v>874</v>
      </c>
      <c r="I127" s="38" t="s">
        <v>693</v>
      </c>
      <c r="J127" t="s">
        <v>875</v>
      </c>
      <c r="K127" t="s">
        <v>458</v>
      </c>
      <c r="L127" t="s">
        <v>840</v>
      </c>
      <c r="M127" t="s">
        <v>1036</v>
      </c>
      <c r="N127" t="s">
        <v>841</v>
      </c>
      <c r="O127" t="s">
        <v>1227</v>
      </c>
    </row>
    <row r="128" spans="1:15" x14ac:dyDescent="0.35">
      <c r="A128" s="33" t="s">
        <v>1228</v>
      </c>
      <c r="B128" t="s">
        <v>1036</v>
      </c>
      <c r="C128" s="34" t="s">
        <v>1229</v>
      </c>
      <c r="D128" s="34" t="s">
        <v>1077</v>
      </c>
      <c r="E128" s="33" t="s">
        <v>1228</v>
      </c>
      <c r="F128" s="34" t="s">
        <v>836</v>
      </c>
      <c r="G128" s="34" t="s">
        <v>1039</v>
      </c>
      <c r="H128" s="36" t="s">
        <v>855</v>
      </c>
      <c r="I128" s="38" t="s">
        <v>710</v>
      </c>
      <c r="J128" t="s">
        <v>856</v>
      </c>
      <c r="K128" t="s">
        <v>476</v>
      </c>
      <c r="L128" t="s">
        <v>840</v>
      </c>
      <c r="M128" t="s">
        <v>1036</v>
      </c>
      <c r="N128" t="s">
        <v>841</v>
      </c>
      <c r="O128" t="s">
        <v>1229</v>
      </c>
    </row>
    <row r="129" spans="1:15" x14ac:dyDescent="0.35">
      <c r="A129" s="33" t="s">
        <v>1230</v>
      </c>
      <c r="B129" t="s">
        <v>1036</v>
      </c>
      <c r="C129" s="34" t="s">
        <v>1231</v>
      </c>
      <c r="D129" s="34" t="s">
        <v>1232</v>
      </c>
      <c r="E129" s="33" t="s">
        <v>1230</v>
      </c>
      <c r="F129" s="34" t="s">
        <v>836</v>
      </c>
      <c r="G129" s="34" t="s">
        <v>1039</v>
      </c>
      <c r="H129" s="36" t="s">
        <v>855</v>
      </c>
      <c r="I129" s="38" t="s">
        <v>710</v>
      </c>
      <c r="J129" t="s">
        <v>856</v>
      </c>
      <c r="K129" t="s">
        <v>476</v>
      </c>
      <c r="L129" t="s">
        <v>840</v>
      </c>
      <c r="M129" t="s">
        <v>1036</v>
      </c>
      <c r="N129" t="s">
        <v>841</v>
      </c>
      <c r="O129" t="s">
        <v>1231</v>
      </c>
    </row>
    <row r="130" spans="1:15" x14ac:dyDescent="0.35">
      <c r="A130" s="33" t="s">
        <v>1233</v>
      </c>
      <c r="B130" t="s">
        <v>1036</v>
      </c>
      <c r="C130" s="34" t="s">
        <v>1234</v>
      </c>
      <c r="D130" s="34" t="s">
        <v>1235</v>
      </c>
      <c r="E130" s="33" t="s">
        <v>1233</v>
      </c>
      <c r="F130" s="34" t="s">
        <v>836</v>
      </c>
      <c r="G130" s="34" t="s">
        <v>1039</v>
      </c>
      <c r="H130" s="36" t="s">
        <v>855</v>
      </c>
      <c r="I130" s="38" t="s">
        <v>710</v>
      </c>
      <c r="J130" t="s">
        <v>856</v>
      </c>
      <c r="K130" t="s">
        <v>476</v>
      </c>
      <c r="L130" t="s">
        <v>840</v>
      </c>
      <c r="M130" t="s">
        <v>1036</v>
      </c>
      <c r="N130" t="s">
        <v>841</v>
      </c>
      <c r="O130" t="s">
        <v>1234</v>
      </c>
    </row>
    <row r="131" spans="1:15" x14ac:dyDescent="0.35">
      <c r="A131" s="33" t="s">
        <v>1236</v>
      </c>
      <c r="B131" t="s">
        <v>1036</v>
      </c>
      <c r="C131" s="34" t="s">
        <v>1237</v>
      </c>
      <c r="D131" s="34" t="s">
        <v>1238</v>
      </c>
      <c r="E131" s="33" t="s">
        <v>1236</v>
      </c>
      <c r="F131" s="34" t="s">
        <v>836</v>
      </c>
      <c r="G131" s="34" t="s">
        <v>1039</v>
      </c>
      <c r="H131" s="36" t="s">
        <v>855</v>
      </c>
      <c r="I131" s="38" t="s">
        <v>710</v>
      </c>
      <c r="J131" t="s">
        <v>856</v>
      </c>
      <c r="K131" t="s">
        <v>476</v>
      </c>
      <c r="L131" t="s">
        <v>840</v>
      </c>
      <c r="M131" t="s">
        <v>1036</v>
      </c>
      <c r="N131" t="s">
        <v>841</v>
      </c>
      <c r="O131" t="s">
        <v>1237</v>
      </c>
    </row>
    <row r="132" spans="1:15" x14ac:dyDescent="0.35">
      <c r="A132" s="33" t="s">
        <v>1239</v>
      </c>
      <c r="B132" t="s">
        <v>1036</v>
      </c>
      <c r="C132" s="34" t="s">
        <v>1240</v>
      </c>
      <c r="D132" s="34" t="s">
        <v>1241</v>
      </c>
      <c r="E132" s="33" t="s">
        <v>1239</v>
      </c>
      <c r="F132" s="34" t="s">
        <v>836</v>
      </c>
      <c r="G132" s="34" t="s">
        <v>1039</v>
      </c>
      <c r="H132" s="36" t="s">
        <v>988</v>
      </c>
      <c r="I132" s="38" t="s">
        <v>727</v>
      </c>
      <c r="J132" t="s">
        <v>989</v>
      </c>
      <c r="K132" t="s">
        <v>497</v>
      </c>
      <c r="L132" t="s">
        <v>840</v>
      </c>
      <c r="M132" t="s">
        <v>1036</v>
      </c>
      <c r="N132" t="s">
        <v>841</v>
      </c>
      <c r="O132" t="s">
        <v>1240</v>
      </c>
    </row>
    <row r="133" spans="1:15" x14ac:dyDescent="0.35">
      <c r="A133" s="33" t="s">
        <v>1242</v>
      </c>
      <c r="B133" t="s">
        <v>1036</v>
      </c>
      <c r="C133" s="34" t="s">
        <v>1243</v>
      </c>
      <c r="D133" s="34" t="s">
        <v>987</v>
      </c>
      <c r="E133" s="33" t="s">
        <v>1242</v>
      </c>
      <c r="F133" s="34" t="s">
        <v>836</v>
      </c>
      <c r="G133" s="34" t="s">
        <v>1039</v>
      </c>
      <c r="H133" s="36" t="s">
        <v>988</v>
      </c>
      <c r="I133" s="38" t="s">
        <v>727</v>
      </c>
      <c r="J133" t="s">
        <v>989</v>
      </c>
      <c r="K133" t="s">
        <v>497</v>
      </c>
      <c r="L133" t="s">
        <v>840</v>
      </c>
      <c r="M133" t="s">
        <v>1036</v>
      </c>
      <c r="N133" t="s">
        <v>841</v>
      </c>
      <c r="O133" t="s">
        <v>1243</v>
      </c>
    </row>
    <row r="134" spans="1:15" x14ac:dyDescent="0.35">
      <c r="A134" s="33" t="s">
        <v>1244</v>
      </c>
      <c r="B134" t="s">
        <v>1036</v>
      </c>
      <c r="C134" s="34" t="s">
        <v>1245</v>
      </c>
      <c r="D134" s="34" t="s">
        <v>1246</v>
      </c>
      <c r="E134" s="33" t="s">
        <v>1244</v>
      </c>
      <c r="F134" s="34" t="s">
        <v>836</v>
      </c>
      <c r="G134" s="34" t="s">
        <v>1039</v>
      </c>
      <c r="H134" s="36" t="s">
        <v>845</v>
      </c>
      <c r="I134" s="38" t="s">
        <v>661</v>
      </c>
      <c r="J134" t="s">
        <v>846</v>
      </c>
      <c r="K134" t="s">
        <v>373</v>
      </c>
      <c r="L134" t="s">
        <v>840</v>
      </c>
      <c r="M134" t="s">
        <v>1036</v>
      </c>
      <c r="N134" t="s">
        <v>841</v>
      </c>
      <c r="O134" t="s">
        <v>1245</v>
      </c>
    </row>
    <row r="135" spans="1:15" x14ac:dyDescent="0.35">
      <c r="A135" s="33" t="s">
        <v>1206</v>
      </c>
      <c r="B135" t="s">
        <v>1036</v>
      </c>
      <c r="C135" s="34" t="s">
        <v>1247</v>
      </c>
      <c r="D135" s="34" t="s">
        <v>1248</v>
      </c>
      <c r="E135" s="33" t="s">
        <v>1206</v>
      </c>
      <c r="F135" s="34" t="s">
        <v>836</v>
      </c>
      <c r="G135" s="34" t="s">
        <v>1039</v>
      </c>
      <c r="H135" s="36" t="s">
        <v>855</v>
      </c>
      <c r="I135" s="38" t="s">
        <v>710</v>
      </c>
      <c r="J135" t="s">
        <v>856</v>
      </c>
      <c r="K135" t="s">
        <v>476</v>
      </c>
      <c r="L135" t="s">
        <v>840</v>
      </c>
      <c r="M135" t="s">
        <v>1036</v>
      </c>
      <c r="N135" t="s">
        <v>841</v>
      </c>
      <c r="O135" t="s">
        <v>1247</v>
      </c>
    </row>
    <row r="136" spans="1:15" x14ac:dyDescent="0.35">
      <c r="A136" s="33" t="s">
        <v>1249</v>
      </c>
      <c r="B136" t="s">
        <v>1036</v>
      </c>
      <c r="C136" s="34" t="s">
        <v>1250</v>
      </c>
      <c r="D136" s="34" t="s">
        <v>1251</v>
      </c>
      <c r="E136" s="33" t="s">
        <v>1249</v>
      </c>
      <c r="F136" s="34" t="s">
        <v>836</v>
      </c>
      <c r="G136" s="34" t="s">
        <v>1039</v>
      </c>
      <c r="H136" s="36" t="s">
        <v>850</v>
      </c>
      <c r="I136" s="38" t="s">
        <v>669</v>
      </c>
      <c r="J136" t="s">
        <v>851</v>
      </c>
      <c r="K136" t="s">
        <v>411</v>
      </c>
      <c r="L136" t="s">
        <v>840</v>
      </c>
      <c r="M136" t="s">
        <v>1036</v>
      </c>
      <c r="N136" t="s">
        <v>841</v>
      </c>
      <c r="O136" t="s">
        <v>1250</v>
      </c>
    </row>
    <row r="137" spans="1:15" x14ac:dyDescent="0.35">
      <c r="A137" s="33" t="s">
        <v>1252</v>
      </c>
      <c r="B137" t="s">
        <v>1253</v>
      </c>
      <c r="C137" s="34" t="s">
        <v>1254</v>
      </c>
      <c r="D137" s="34" t="s">
        <v>1255</v>
      </c>
      <c r="E137" s="33" t="s">
        <v>1252</v>
      </c>
      <c r="F137" s="34" t="s">
        <v>836</v>
      </c>
      <c r="G137" s="34" t="s">
        <v>1256</v>
      </c>
      <c r="H137" s="36" t="s">
        <v>1257</v>
      </c>
      <c r="I137" s="38" t="s">
        <v>759</v>
      </c>
      <c r="J137" t="s">
        <v>1258</v>
      </c>
      <c r="K137" t="s">
        <v>758</v>
      </c>
      <c r="L137" t="s">
        <v>840</v>
      </c>
      <c r="M137" t="s">
        <v>1253</v>
      </c>
      <c r="N137" t="s">
        <v>1014</v>
      </c>
      <c r="O137" t="s">
        <v>1254</v>
      </c>
    </row>
    <row r="138" spans="1:15" x14ac:dyDescent="0.35">
      <c r="A138" s="33" t="s">
        <v>1252</v>
      </c>
      <c r="B138" t="s">
        <v>1253</v>
      </c>
      <c r="C138" s="34" t="s">
        <v>1259</v>
      </c>
      <c r="D138" s="34" t="s">
        <v>1260</v>
      </c>
      <c r="E138" s="33" t="s">
        <v>1252</v>
      </c>
      <c r="F138" s="34" t="s">
        <v>836</v>
      </c>
      <c r="G138" s="34" t="s">
        <v>1256</v>
      </c>
      <c r="H138" s="36" t="s">
        <v>1257</v>
      </c>
      <c r="I138" s="38" t="s">
        <v>759</v>
      </c>
      <c r="J138" t="s">
        <v>1258</v>
      </c>
      <c r="K138" t="s">
        <v>758</v>
      </c>
      <c r="L138" t="s">
        <v>840</v>
      </c>
      <c r="M138" t="s">
        <v>1253</v>
      </c>
      <c r="N138" t="s">
        <v>841</v>
      </c>
      <c r="O138" t="s">
        <v>1259</v>
      </c>
    </row>
    <row r="139" spans="1:15" x14ac:dyDescent="0.35">
      <c r="B139" t="s">
        <v>1253</v>
      </c>
      <c r="C139" s="45" t="s">
        <v>1261</v>
      </c>
      <c r="F139" s="34" t="s">
        <v>836</v>
      </c>
      <c r="H139" s="36" t="s">
        <v>1257</v>
      </c>
      <c r="I139" s="38" t="s">
        <v>759</v>
      </c>
      <c r="J139" t="s">
        <v>1258</v>
      </c>
      <c r="K139" t="s">
        <v>758</v>
      </c>
      <c r="L139" t="s">
        <v>840</v>
      </c>
      <c r="M139" t="s">
        <v>1253</v>
      </c>
      <c r="N139" t="s">
        <v>841</v>
      </c>
    </row>
    <row r="140" spans="1:15" x14ac:dyDescent="0.35">
      <c r="A140" s="42" t="s">
        <v>1262</v>
      </c>
      <c r="B140" s="40" t="s">
        <v>1263</v>
      </c>
      <c r="C140" s="41" t="s">
        <v>1264</v>
      </c>
      <c r="D140" s="41" t="s">
        <v>1265</v>
      </c>
      <c r="E140" s="42" t="s">
        <v>1262</v>
      </c>
      <c r="F140" s="41" t="s">
        <v>836</v>
      </c>
      <c r="G140" s="41" t="s">
        <v>1266</v>
      </c>
      <c r="H140" s="36"/>
      <c r="I140" s="38"/>
      <c r="J140" s="40"/>
      <c r="K140" s="40"/>
      <c r="L140" s="40" t="s">
        <v>840</v>
      </c>
      <c r="M140" s="40" t="s">
        <v>1263</v>
      </c>
      <c r="N140" s="40" t="s">
        <v>841</v>
      </c>
      <c r="O140" s="40" t="s">
        <v>1264</v>
      </c>
    </row>
    <row r="141" spans="1:15" x14ac:dyDescent="0.35">
      <c r="A141" s="33" t="s">
        <v>1267</v>
      </c>
      <c r="B141" t="s">
        <v>1005</v>
      </c>
      <c r="C141" s="34" t="s">
        <v>1268</v>
      </c>
      <c r="D141" s="34" t="s">
        <v>1269</v>
      </c>
      <c r="E141" s="33" t="s">
        <v>1267</v>
      </c>
      <c r="F141" s="34" t="s">
        <v>836</v>
      </c>
      <c r="G141" s="34" t="s">
        <v>1008</v>
      </c>
      <c r="H141" s="36" t="s">
        <v>1009</v>
      </c>
      <c r="I141" s="38" t="s">
        <v>748</v>
      </c>
      <c r="J141" t="s">
        <v>1010</v>
      </c>
      <c r="K141" t="s">
        <v>536</v>
      </c>
      <c r="L141" t="s">
        <v>840</v>
      </c>
      <c r="M141" t="s">
        <v>1005</v>
      </c>
      <c r="N141" t="s">
        <v>841</v>
      </c>
      <c r="O141" t="s">
        <v>1268</v>
      </c>
    </row>
    <row r="142" spans="1:15" x14ac:dyDescent="0.35">
      <c r="A142" s="33" t="s">
        <v>1270</v>
      </c>
      <c r="B142" t="s">
        <v>1005</v>
      </c>
      <c r="C142" s="34" t="s">
        <v>1271</v>
      </c>
      <c r="D142" s="34" t="s">
        <v>1272</v>
      </c>
      <c r="E142" s="33" t="s">
        <v>1270</v>
      </c>
      <c r="F142" s="34" t="s">
        <v>836</v>
      </c>
      <c r="G142" s="34" t="s">
        <v>1008</v>
      </c>
      <c r="H142" s="36" t="s">
        <v>909</v>
      </c>
      <c r="I142" s="38" t="s">
        <v>644</v>
      </c>
      <c r="J142" t="s">
        <v>910</v>
      </c>
      <c r="K142" t="s">
        <v>330</v>
      </c>
      <c r="L142" t="s">
        <v>868</v>
      </c>
      <c r="M142" t="s">
        <v>1005</v>
      </c>
      <c r="N142" t="s">
        <v>841</v>
      </c>
      <c r="O142" t="s">
        <v>1271</v>
      </c>
    </row>
    <row r="143" spans="1:15" x14ac:dyDescent="0.35">
      <c r="A143" s="33" t="s">
        <v>1273</v>
      </c>
      <c r="B143" t="s">
        <v>1005</v>
      </c>
      <c r="C143" s="34" t="s">
        <v>1274</v>
      </c>
      <c r="D143" s="34" t="s">
        <v>1275</v>
      </c>
      <c r="E143" s="33" t="s">
        <v>1273</v>
      </c>
      <c r="F143" s="34" t="s">
        <v>836</v>
      </c>
      <c r="G143" s="34" t="s">
        <v>1008</v>
      </c>
      <c r="H143" s="36" t="s">
        <v>1009</v>
      </c>
      <c r="I143" s="38" t="s">
        <v>748</v>
      </c>
      <c r="J143" t="s">
        <v>1010</v>
      </c>
      <c r="K143" t="s">
        <v>536</v>
      </c>
      <c r="L143" t="s">
        <v>840</v>
      </c>
      <c r="M143" t="s">
        <v>1005</v>
      </c>
      <c r="N143" t="s">
        <v>841</v>
      </c>
      <c r="O143" t="s">
        <v>1274</v>
      </c>
    </row>
    <row r="144" spans="1:15" x14ac:dyDescent="0.35">
      <c r="A144" s="33" t="s">
        <v>1276</v>
      </c>
      <c r="B144" t="s">
        <v>1005</v>
      </c>
      <c r="C144" s="34" t="s">
        <v>1277</v>
      </c>
      <c r="D144" s="34" t="s">
        <v>1278</v>
      </c>
      <c r="E144" s="33" t="s">
        <v>1276</v>
      </c>
      <c r="F144" s="34" t="s">
        <v>836</v>
      </c>
      <c r="G144" s="34" t="s">
        <v>1008</v>
      </c>
      <c r="H144" s="36" t="s">
        <v>1009</v>
      </c>
      <c r="I144" s="38" t="s">
        <v>748</v>
      </c>
      <c r="J144" t="s">
        <v>1010</v>
      </c>
      <c r="K144" t="s">
        <v>536</v>
      </c>
      <c r="L144" t="s">
        <v>1011</v>
      </c>
      <c r="M144" t="s">
        <v>1005</v>
      </c>
      <c r="N144" t="s">
        <v>841</v>
      </c>
      <c r="O144" t="s">
        <v>1277</v>
      </c>
    </row>
    <row r="145" spans="1:15" x14ac:dyDescent="0.35">
      <c r="A145" s="42" t="s">
        <v>1279</v>
      </c>
      <c r="B145" t="s">
        <v>1036</v>
      </c>
      <c r="C145" s="34" t="s">
        <v>1280</v>
      </c>
      <c r="D145" s="34" t="s">
        <v>1281</v>
      </c>
      <c r="E145" s="42" t="s">
        <v>1279</v>
      </c>
      <c r="F145" s="34" t="s">
        <v>836</v>
      </c>
      <c r="G145" s="34" t="s">
        <v>1282</v>
      </c>
      <c r="H145" s="36" t="s">
        <v>988</v>
      </c>
      <c r="I145" s="38" t="s">
        <v>727</v>
      </c>
      <c r="J145" t="s">
        <v>989</v>
      </c>
      <c r="K145" t="s">
        <v>497</v>
      </c>
      <c r="L145" t="s">
        <v>840</v>
      </c>
      <c r="M145" t="s">
        <v>1036</v>
      </c>
      <c r="N145" t="s">
        <v>1283</v>
      </c>
      <c r="O145" t="s">
        <v>1280</v>
      </c>
    </row>
    <row r="146" spans="1:15" x14ac:dyDescent="0.35">
      <c r="A146" s="42" t="s">
        <v>1279</v>
      </c>
      <c r="B146" t="s">
        <v>1036</v>
      </c>
      <c r="C146" s="34" t="s">
        <v>1284</v>
      </c>
      <c r="D146" s="34" t="s">
        <v>1285</v>
      </c>
      <c r="E146" s="42" t="s">
        <v>1279</v>
      </c>
      <c r="F146" s="34" t="s">
        <v>836</v>
      </c>
      <c r="G146" s="34" t="s">
        <v>1282</v>
      </c>
      <c r="H146" s="36" t="s">
        <v>988</v>
      </c>
      <c r="I146" s="38" t="s">
        <v>727</v>
      </c>
      <c r="J146" t="s">
        <v>989</v>
      </c>
      <c r="K146" t="s">
        <v>497</v>
      </c>
      <c r="L146" t="s">
        <v>840</v>
      </c>
      <c r="M146" t="s">
        <v>1036</v>
      </c>
      <c r="N146" t="s">
        <v>1283</v>
      </c>
      <c r="O146" t="s">
        <v>1284</v>
      </c>
    </row>
    <row r="147" spans="1:15" x14ac:dyDescent="0.35">
      <c r="A147" s="33" t="e">
        <f>LOOKUP(#REF!,#REF!,#REF!)</f>
        <v>#REF!</v>
      </c>
      <c r="B147" t="s">
        <v>1005</v>
      </c>
      <c r="C147" s="46" t="s">
        <v>1286</v>
      </c>
      <c r="D147" s="46" t="s">
        <v>1287</v>
      </c>
      <c r="E147" s="33" t="e">
        <f>LOOKUP(C147,#REF!,#REF!)</f>
        <v>#REF!</v>
      </c>
      <c r="F147" s="34" t="s">
        <v>836</v>
      </c>
      <c r="G147" s="35" t="s">
        <v>1266</v>
      </c>
      <c r="H147" s="36" t="s">
        <v>1009</v>
      </c>
      <c r="I147" s="38" t="s">
        <v>748</v>
      </c>
      <c r="J147" t="s">
        <v>1010</v>
      </c>
      <c r="K147" t="s">
        <v>536</v>
      </c>
      <c r="L147" t="s">
        <v>840</v>
      </c>
      <c r="M147" t="s">
        <v>1005</v>
      </c>
      <c r="N147" t="s">
        <v>841</v>
      </c>
      <c r="O147" t="s">
        <v>1286</v>
      </c>
    </row>
    <row r="148" spans="1:15" x14ac:dyDescent="0.35">
      <c r="A148" s="47" t="e">
        <f>LOOKUP(#REF!,#REF!,#REF!)</f>
        <v>#REF!</v>
      </c>
      <c r="B148" s="48" t="s">
        <v>1288</v>
      </c>
      <c r="C148" s="49" t="s">
        <v>1289</v>
      </c>
      <c r="D148" s="49" t="s">
        <v>1290</v>
      </c>
      <c r="E148" s="47" t="e">
        <f>LOOKUP(C148,#REF!,#REF!)</f>
        <v>#REF!</v>
      </c>
      <c r="F148" s="49" t="s">
        <v>836</v>
      </c>
      <c r="G148" s="49" t="s">
        <v>1291</v>
      </c>
      <c r="H148" s="38"/>
      <c r="I148" s="38"/>
      <c r="J148" s="48"/>
      <c r="K148" s="48"/>
      <c r="L148" s="48" t="s">
        <v>840</v>
      </c>
      <c r="M148" s="48" t="s">
        <v>1288</v>
      </c>
      <c r="N148" s="48" t="s">
        <v>841</v>
      </c>
    </row>
    <row r="149" spans="1:15" x14ac:dyDescent="0.35">
      <c r="A149" s="47" t="e">
        <f>LOOKUP(#REF!,#REF!,#REF!)</f>
        <v>#REF!</v>
      </c>
      <c r="B149" s="48" t="s">
        <v>1288</v>
      </c>
      <c r="C149" s="49" t="s">
        <v>1292</v>
      </c>
      <c r="D149" s="49" t="s">
        <v>1293</v>
      </c>
      <c r="E149" s="47" t="e">
        <f>LOOKUP(C149,#REF!,#REF!)</f>
        <v>#REF!</v>
      </c>
      <c r="F149" s="49" t="s">
        <v>836</v>
      </c>
      <c r="G149" s="49" t="s">
        <v>1291</v>
      </c>
      <c r="H149" s="38"/>
      <c r="I149" s="38"/>
      <c r="J149" s="48"/>
      <c r="K149" s="48"/>
      <c r="L149" s="48" t="s">
        <v>840</v>
      </c>
      <c r="M149" s="48" t="s">
        <v>1288</v>
      </c>
      <c r="N149" s="48" t="s">
        <v>841</v>
      </c>
    </row>
    <row r="150" spans="1:15" x14ac:dyDescent="0.35">
      <c r="A150" s="47" t="e">
        <f>LOOKUP(#REF!,#REF!,#REF!)</f>
        <v>#REF!</v>
      </c>
      <c r="B150" s="48" t="s">
        <v>1288</v>
      </c>
      <c r="C150" s="49" t="s">
        <v>1294</v>
      </c>
      <c r="D150" s="49" t="s">
        <v>1295</v>
      </c>
      <c r="E150" s="47" t="e">
        <f>LOOKUP(C150,#REF!,#REF!)</f>
        <v>#REF!</v>
      </c>
      <c r="F150" s="49" t="s">
        <v>836</v>
      </c>
      <c r="G150" s="49" t="s">
        <v>1291</v>
      </c>
      <c r="H150" s="38"/>
      <c r="I150" s="38"/>
      <c r="J150" s="48"/>
      <c r="K150" s="48"/>
      <c r="L150" s="48" t="s">
        <v>840</v>
      </c>
      <c r="M150" s="48" t="s">
        <v>1288</v>
      </c>
      <c r="N150" s="48" t="s">
        <v>1014</v>
      </c>
    </row>
    <row r="151" spans="1:15" x14ac:dyDescent="0.35">
      <c r="A151" s="47" t="e">
        <f>LOOKUP(#REF!,#REF!,#REF!)</f>
        <v>#REF!</v>
      </c>
      <c r="B151" s="48" t="s">
        <v>1288</v>
      </c>
      <c r="C151" s="49" t="s">
        <v>1296</v>
      </c>
      <c r="D151" s="49" t="s">
        <v>1295</v>
      </c>
      <c r="E151" s="47" t="e">
        <f>LOOKUP(C151,#REF!,#REF!)</f>
        <v>#REF!</v>
      </c>
      <c r="F151" s="49" t="s">
        <v>836</v>
      </c>
      <c r="G151" s="49" t="s">
        <v>1291</v>
      </c>
      <c r="H151" s="38"/>
      <c r="I151" s="38"/>
      <c r="J151" s="48"/>
      <c r="K151" s="48"/>
      <c r="L151" s="48" t="s">
        <v>840</v>
      </c>
      <c r="M151" s="48" t="s">
        <v>1288</v>
      </c>
      <c r="N151" s="48" t="s">
        <v>841</v>
      </c>
    </row>
    <row r="152" spans="1:15" x14ac:dyDescent="0.35">
      <c r="A152" s="47" t="e">
        <f>LOOKUP(#REF!,#REF!,#REF!)</f>
        <v>#REF!</v>
      </c>
      <c r="B152" s="48" t="s">
        <v>1288</v>
      </c>
      <c r="C152" s="49" t="s">
        <v>1297</v>
      </c>
      <c r="D152" s="49" t="s">
        <v>1290</v>
      </c>
      <c r="E152" s="47" t="e">
        <f>LOOKUP(C152,#REF!,#REF!)</f>
        <v>#REF!</v>
      </c>
      <c r="F152" s="49" t="s">
        <v>836</v>
      </c>
      <c r="G152" s="49" t="s">
        <v>1291</v>
      </c>
      <c r="H152" s="38"/>
      <c r="I152" s="38"/>
      <c r="J152" s="48"/>
      <c r="K152" s="48"/>
      <c r="L152" s="48" t="s">
        <v>840</v>
      </c>
      <c r="M152" s="48" t="s">
        <v>1288</v>
      </c>
      <c r="N152" s="48" t="s">
        <v>1014</v>
      </c>
    </row>
    <row r="153" spans="1:15" x14ac:dyDescent="0.35">
      <c r="A153" s="47" t="e">
        <f>LOOKUP(#REF!,#REF!,#REF!)</f>
        <v>#REF!</v>
      </c>
      <c r="B153" s="48" t="s">
        <v>1288</v>
      </c>
      <c r="C153" s="49" t="s">
        <v>1298</v>
      </c>
      <c r="D153" s="49" t="s">
        <v>1290</v>
      </c>
      <c r="E153" s="47" t="e">
        <f>LOOKUP(C153,#REF!,#REF!)</f>
        <v>#REF!</v>
      </c>
      <c r="F153" s="49" t="s">
        <v>836</v>
      </c>
      <c r="G153" s="49" t="s">
        <v>1291</v>
      </c>
      <c r="H153" s="38"/>
      <c r="I153" s="38"/>
      <c r="J153" s="48"/>
      <c r="K153" s="48"/>
      <c r="L153" s="48" t="s">
        <v>840</v>
      </c>
      <c r="M153" s="48" t="s">
        <v>1288</v>
      </c>
      <c r="N153" s="48" t="s">
        <v>841</v>
      </c>
    </row>
    <row r="154" spans="1:15" x14ac:dyDescent="0.35">
      <c r="A154" s="47" t="e">
        <f>LOOKUP(#REF!,#REF!,#REF!)</f>
        <v>#REF!</v>
      </c>
      <c r="B154" s="48" t="s">
        <v>1288</v>
      </c>
      <c r="C154" s="49" t="s">
        <v>1299</v>
      </c>
      <c r="D154" s="49" t="s">
        <v>1293</v>
      </c>
      <c r="E154" s="47" t="e">
        <f>LOOKUP(C154,#REF!,#REF!)</f>
        <v>#REF!</v>
      </c>
      <c r="F154" s="49" t="s">
        <v>836</v>
      </c>
      <c r="G154" s="49" t="s">
        <v>1291</v>
      </c>
      <c r="H154" s="38"/>
      <c r="I154" s="38"/>
      <c r="J154" s="48"/>
      <c r="K154" s="48"/>
      <c r="L154" s="48" t="s">
        <v>840</v>
      </c>
      <c r="M154" s="48" t="s">
        <v>1288</v>
      </c>
      <c r="N154" s="48" t="s">
        <v>1014</v>
      </c>
    </row>
    <row r="155" spans="1:15" x14ac:dyDescent="0.35">
      <c r="A155" s="47" t="e">
        <f>LOOKUP(#REF!,#REF!,#REF!)</f>
        <v>#REF!</v>
      </c>
      <c r="B155" s="48" t="s">
        <v>1288</v>
      </c>
      <c r="C155" s="49" t="s">
        <v>1300</v>
      </c>
      <c r="D155" s="49" t="s">
        <v>1293</v>
      </c>
      <c r="E155" s="47" t="e">
        <f>LOOKUP(C155,#REF!,#REF!)</f>
        <v>#REF!</v>
      </c>
      <c r="F155" s="49" t="s">
        <v>836</v>
      </c>
      <c r="G155" s="49" t="s">
        <v>1291</v>
      </c>
      <c r="H155" s="38"/>
      <c r="I155" s="38"/>
      <c r="J155" s="48"/>
      <c r="K155" s="48"/>
      <c r="L155" s="48" t="s">
        <v>840</v>
      </c>
      <c r="M155" s="48" t="s">
        <v>1288</v>
      </c>
      <c r="N155" s="48" t="s">
        <v>841</v>
      </c>
    </row>
    <row r="156" spans="1:15" x14ac:dyDescent="0.35">
      <c r="A156" s="47" t="e">
        <f>LOOKUP(#REF!,#REF!,#REF!)</f>
        <v>#REF!</v>
      </c>
      <c r="B156" s="48" t="s">
        <v>1288</v>
      </c>
      <c r="C156" s="49" t="s">
        <v>1301</v>
      </c>
      <c r="D156" s="49" t="s">
        <v>1302</v>
      </c>
      <c r="E156" s="47" t="e">
        <f>LOOKUP(C156,#REF!,#REF!)</f>
        <v>#REF!</v>
      </c>
      <c r="F156" s="49" t="s">
        <v>836</v>
      </c>
      <c r="G156" s="49" t="s">
        <v>1291</v>
      </c>
      <c r="H156" s="38"/>
      <c r="I156" s="38"/>
      <c r="J156" s="48"/>
      <c r="K156" s="48"/>
      <c r="L156" s="48" t="s">
        <v>840</v>
      </c>
      <c r="M156" s="48" t="s">
        <v>1288</v>
      </c>
      <c r="N156" s="48" t="s">
        <v>1014</v>
      </c>
    </row>
    <row r="157" spans="1:15" x14ac:dyDescent="0.35">
      <c r="A157" s="47" t="e">
        <f>LOOKUP(#REF!,#REF!,#REF!)</f>
        <v>#REF!</v>
      </c>
      <c r="B157" s="48" t="s">
        <v>1288</v>
      </c>
      <c r="C157" s="49" t="s">
        <v>1303</v>
      </c>
      <c r="D157" s="49" t="s">
        <v>1302</v>
      </c>
      <c r="E157" s="47" t="e">
        <f>LOOKUP(C157,#REF!,#REF!)</f>
        <v>#REF!</v>
      </c>
      <c r="F157" s="49" t="s">
        <v>836</v>
      </c>
      <c r="G157" s="49" t="s">
        <v>1291</v>
      </c>
      <c r="H157" s="38"/>
      <c r="I157" s="38"/>
      <c r="J157" s="48"/>
      <c r="K157" s="48"/>
      <c r="L157" s="48" t="s">
        <v>840</v>
      </c>
      <c r="M157" s="48" t="s">
        <v>1288</v>
      </c>
      <c r="N157" s="48" t="s">
        <v>841</v>
      </c>
    </row>
    <row r="158" spans="1:15" x14ac:dyDescent="0.35">
      <c r="A158" s="47" t="e">
        <f>LOOKUP(#REF!,#REF!,#REF!)</f>
        <v>#REF!</v>
      </c>
      <c r="B158" s="48" t="s">
        <v>1288</v>
      </c>
      <c r="C158" s="49" t="s">
        <v>1304</v>
      </c>
      <c r="D158" s="49" t="s">
        <v>1305</v>
      </c>
      <c r="E158" s="47" t="e">
        <f>LOOKUP(C158,#REF!,#REF!)</f>
        <v>#REF!</v>
      </c>
      <c r="F158" s="49" t="s">
        <v>836</v>
      </c>
      <c r="G158" s="49" t="s">
        <v>1291</v>
      </c>
      <c r="H158" s="38"/>
      <c r="I158" s="38"/>
      <c r="J158" s="48"/>
      <c r="K158" s="48"/>
      <c r="L158" s="48" t="s">
        <v>840</v>
      </c>
      <c r="M158" s="48" t="s">
        <v>1288</v>
      </c>
      <c r="N158" s="48" t="s">
        <v>841</v>
      </c>
    </row>
    <row r="159" spans="1:15" x14ac:dyDescent="0.35">
      <c r="A159" s="47" t="s">
        <v>1306</v>
      </c>
      <c r="B159" s="48" t="s">
        <v>1288</v>
      </c>
      <c r="C159" s="49" t="s">
        <v>1307</v>
      </c>
      <c r="D159" s="49" t="str">
        <f>VLOOKUP(C159,'[1]DOKTORI KÉPZÉSEK'!A:B,2,0)</f>
        <v>Történelemtudományok</v>
      </c>
      <c r="E159" s="47" t="s">
        <v>1306</v>
      </c>
      <c r="F159" s="49" t="s">
        <v>836</v>
      </c>
      <c r="G159" s="49" t="s">
        <v>1291</v>
      </c>
      <c r="H159" s="38"/>
      <c r="I159" s="38"/>
      <c r="J159" s="48"/>
      <c r="K159" s="48"/>
      <c r="L159" s="48" t="s">
        <v>840</v>
      </c>
      <c r="M159" s="48" t="s">
        <v>1288</v>
      </c>
      <c r="N159" s="48" t="s">
        <v>841</v>
      </c>
    </row>
    <row r="160" spans="1:15" x14ac:dyDescent="0.35">
      <c r="A160" s="42" t="s">
        <v>1308</v>
      </c>
      <c r="C160" s="34" t="s">
        <v>1309</v>
      </c>
      <c r="D160" s="34" t="s">
        <v>1310</v>
      </c>
      <c r="E160" s="42" t="s">
        <v>1308</v>
      </c>
      <c r="F160" s="34" t="s">
        <v>836</v>
      </c>
      <c r="G160" s="34" t="s">
        <v>1282</v>
      </c>
      <c r="H160" s="38"/>
      <c r="I160" s="38"/>
      <c r="L160" t="s">
        <v>840</v>
      </c>
      <c r="N160" t="s">
        <v>1283</v>
      </c>
    </row>
    <row r="161" spans="1:15" x14ac:dyDescent="0.35">
      <c r="A161" s="42" t="s">
        <v>1308</v>
      </c>
      <c r="C161" s="34" t="s">
        <v>1311</v>
      </c>
      <c r="D161" s="34" t="s">
        <v>1312</v>
      </c>
      <c r="E161" s="42" t="s">
        <v>1308</v>
      </c>
      <c r="F161" s="34" t="s">
        <v>836</v>
      </c>
      <c r="G161" s="34" t="s">
        <v>1282</v>
      </c>
      <c r="H161" s="38"/>
      <c r="I161" s="38"/>
      <c r="L161" t="s">
        <v>840</v>
      </c>
      <c r="N161" t="s">
        <v>1283</v>
      </c>
    </row>
    <row r="162" spans="1:15" x14ac:dyDescent="0.35">
      <c r="A162" s="42" t="s">
        <v>1313</v>
      </c>
      <c r="C162" s="34" t="s">
        <v>1314</v>
      </c>
      <c r="D162" s="34" t="s">
        <v>1315</v>
      </c>
      <c r="E162" s="42" t="s">
        <v>1313</v>
      </c>
      <c r="F162" s="34" t="s">
        <v>836</v>
      </c>
      <c r="G162" s="34" t="s">
        <v>1256</v>
      </c>
      <c r="H162" s="38"/>
      <c r="I162" s="38"/>
      <c r="L162" t="s">
        <v>840</v>
      </c>
      <c r="N162" t="s">
        <v>841</v>
      </c>
    </row>
    <row r="163" spans="1:15" x14ac:dyDescent="0.35">
      <c r="A163" s="42" t="s">
        <v>1308</v>
      </c>
      <c r="C163" s="34" t="s">
        <v>1316</v>
      </c>
      <c r="D163" s="34" t="s">
        <v>1317</v>
      </c>
      <c r="E163" s="42" t="s">
        <v>1308</v>
      </c>
      <c r="F163" s="34" t="s">
        <v>836</v>
      </c>
      <c r="G163" s="34" t="s">
        <v>1282</v>
      </c>
      <c r="H163" s="38"/>
      <c r="I163" s="38"/>
      <c r="L163" t="s">
        <v>840</v>
      </c>
      <c r="N163" t="s">
        <v>1014</v>
      </c>
    </row>
    <row r="164" spans="1:15" x14ac:dyDescent="0.35">
      <c r="A164" s="42" t="s">
        <v>1308</v>
      </c>
      <c r="C164" s="34" t="s">
        <v>1318</v>
      </c>
      <c r="D164" s="34" t="s">
        <v>1317</v>
      </c>
      <c r="E164" s="42" t="s">
        <v>1308</v>
      </c>
      <c r="F164" s="34" t="s">
        <v>836</v>
      </c>
      <c r="G164" s="34" t="s">
        <v>1282</v>
      </c>
      <c r="H164" s="38"/>
      <c r="I164" s="38"/>
      <c r="L164" t="s">
        <v>840</v>
      </c>
      <c r="N164" t="s">
        <v>841</v>
      </c>
    </row>
    <row r="165" spans="1:15" x14ac:dyDescent="0.35">
      <c r="A165" s="33" t="s">
        <v>1319</v>
      </c>
      <c r="B165" t="s">
        <v>1036</v>
      </c>
      <c r="C165" s="34" t="s">
        <v>1320</v>
      </c>
      <c r="D165" s="34" t="s">
        <v>1321</v>
      </c>
      <c r="E165" s="33" t="s">
        <v>1319</v>
      </c>
      <c r="F165" s="34" t="s">
        <v>836</v>
      </c>
      <c r="G165" s="34" t="s">
        <v>1256</v>
      </c>
      <c r="H165" s="38"/>
      <c r="I165" s="38"/>
      <c r="L165" t="s">
        <v>868</v>
      </c>
      <c r="M165" t="s">
        <v>1036</v>
      </c>
      <c r="N165" t="s">
        <v>841</v>
      </c>
    </row>
    <row r="166" spans="1:15" x14ac:dyDescent="0.35">
      <c r="A166" s="33" t="s">
        <v>1322</v>
      </c>
      <c r="B166" t="s">
        <v>1036</v>
      </c>
      <c r="C166" s="34" t="s">
        <v>1323</v>
      </c>
      <c r="D166" s="34" t="s">
        <v>1324</v>
      </c>
      <c r="E166" s="33" t="s">
        <v>1322</v>
      </c>
      <c r="F166" s="34" t="s">
        <v>836</v>
      </c>
      <c r="G166" s="34" t="s">
        <v>1256</v>
      </c>
      <c r="H166" s="38"/>
      <c r="I166" s="38"/>
      <c r="L166" t="s">
        <v>840</v>
      </c>
      <c r="M166" t="s">
        <v>1036</v>
      </c>
      <c r="N166" t="s">
        <v>841</v>
      </c>
    </row>
    <row r="167" spans="1:15" x14ac:dyDescent="0.35">
      <c r="A167" s="33" t="s">
        <v>1319</v>
      </c>
      <c r="B167" t="s">
        <v>1036</v>
      </c>
      <c r="C167" s="34" t="s">
        <v>1325</v>
      </c>
      <c r="D167" s="34" t="s">
        <v>1326</v>
      </c>
      <c r="E167" s="33" t="s">
        <v>1319</v>
      </c>
      <c r="F167" s="34" t="s">
        <v>836</v>
      </c>
      <c r="G167" s="34" t="s">
        <v>1256</v>
      </c>
      <c r="H167" s="38"/>
      <c r="I167" s="38"/>
      <c r="L167" t="s">
        <v>868</v>
      </c>
      <c r="M167" t="s">
        <v>1036</v>
      </c>
      <c r="N167" t="s">
        <v>841</v>
      </c>
    </row>
    <row r="168" spans="1:15" x14ac:dyDescent="0.35">
      <c r="A168" s="33" t="s">
        <v>1322</v>
      </c>
      <c r="B168" t="s">
        <v>1036</v>
      </c>
      <c r="C168" s="34" t="s">
        <v>1327</v>
      </c>
      <c r="D168" s="34" t="s">
        <v>1326</v>
      </c>
      <c r="E168" s="33" t="s">
        <v>1322</v>
      </c>
      <c r="F168" s="34" t="s">
        <v>836</v>
      </c>
      <c r="G168" s="34" t="s">
        <v>1256</v>
      </c>
      <c r="H168" s="38"/>
      <c r="I168" s="38"/>
      <c r="L168" t="s">
        <v>840</v>
      </c>
      <c r="M168" t="s">
        <v>1036</v>
      </c>
      <c r="N168" t="s">
        <v>841</v>
      </c>
    </row>
    <row r="169" spans="1:15" x14ac:dyDescent="0.35">
      <c r="A169" s="42" t="s">
        <v>1328</v>
      </c>
      <c r="B169" t="s">
        <v>1329</v>
      </c>
      <c r="C169" s="34" t="s">
        <v>1330</v>
      </c>
      <c r="D169" s="34" t="s">
        <v>1331</v>
      </c>
      <c r="E169" s="42" t="s">
        <v>1328</v>
      </c>
      <c r="F169" s="34" t="s">
        <v>836</v>
      </c>
      <c r="G169" s="34" t="s">
        <v>1332</v>
      </c>
      <c r="H169" s="38"/>
      <c r="I169" s="38"/>
      <c r="L169" t="s">
        <v>840</v>
      </c>
      <c r="M169" t="s">
        <v>1329</v>
      </c>
      <c r="N169" t="s">
        <v>841</v>
      </c>
    </row>
    <row r="170" spans="1:15" x14ac:dyDescent="0.35">
      <c r="A170" s="33" t="s">
        <v>1328</v>
      </c>
      <c r="B170" t="s">
        <v>1329</v>
      </c>
      <c r="C170" s="34" t="s">
        <v>1333</v>
      </c>
      <c r="D170" s="34" t="s">
        <v>1334</v>
      </c>
      <c r="E170" s="33" t="s">
        <v>1328</v>
      </c>
      <c r="F170" s="34" t="s">
        <v>836</v>
      </c>
      <c r="G170" s="34" t="s">
        <v>1332</v>
      </c>
      <c r="H170" s="38"/>
      <c r="I170" s="38"/>
      <c r="L170" t="s">
        <v>840</v>
      </c>
      <c r="M170" t="s">
        <v>1329</v>
      </c>
      <c r="N170" t="s">
        <v>841</v>
      </c>
    </row>
    <row r="171" spans="1:15" x14ac:dyDescent="0.35">
      <c r="A171" s="33" t="s">
        <v>1335</v>
      </c>
      <c r="B171" t="s">
        <v>1005</v>
      </c>
      <c r="C171" t="s">
        <v>1336</v>
      </c>
      <c r="D171" s="34" t="s">
        <v>1337</v>
      </c>
      <c r="E171" s="33" t="s">
        <v>1335</v>
      </c>
      <c r="F171" t="s">
        <v>836</v>
      </c>
      <c r="G171" t="s">
        <v>1008</v>
      </c>
      <c r="H171" s="36" t="s">
        <v>866</v>
      </c>
      <c r="I171" s="38" t="s">
        <v>752</v>
      </c>
      <c r="J171" t="s">
        <v>867</v>
      </c>
      <c r="K171" t="s">
        <v>539</v>
      </c>
      <c r="L171" t="s">
        <v>1338</v>
      </c>
      <c r="M171" t="s">
        <v>833</v>
      </c>
      <c r="N171" t="s">
        <v>841</v>
      </c>
      <c r="O171" t="s">
        <v>1336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20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9.1796875" defaultRowHeight="14.5" x14ac:dyDescent="0.35"/>
  <cols>
    <col min="1" max="1" width="16" style="12" customWidth="1"/>
    <col min="2" max="2" width="13.54296875" style="12" customWidth="1"/>
    <col min="3" max="3" width="51.26953125" style="11" customWidth="1"/>
    <col min="4" max="4" width="36.26953125" style="11" bestFit="1" customWidth="1"/>
    <col min="5" max="5" width="9.1796875" style="11"/>
    <col min="6" max="6" width="12" style="11" bestFit="1" customWidth="1"/>
    <col min="7" max="7" width="15.453125" style="11" bestFit="1" customWidth="1"/>
    <col min="8" max="16384" width="9.1796875" style="11"/>
  </cols>
  <sheetData>
    <row r="1" spans="1:9" ht="43.5" x14ac:dyDescent="0.35">
      <c r="A1" s="7" t="s">
        <v>168</v>
      </c>
      <c r="B1" s="8" t="s">
        <v>169</v>
      </c>
      <c r="C1" s="7" t="s">
        <v>170</v>
      </c>
      <c r="D1" s="9" t="s">
        <v>171</v>
      </c>
      <c r="E1" s="10" t="s">
        <v>172</v>
      </c>
      <c r="F1" s="9" t="s">
        <v>173</v>
      </c>
      <c r="G1" s="9" t="s">
        <v>174</v>
      </c>
      <c r="H1" s="9" t="s">
        <v>175</v>
      </c>
      <c r="I1" s="10" t="s">
        <v>169</v>
      </c>
    </row>
    <row r="2" spans="1:9" x14ac:dyDescent="0.35">
      <c r="A2" s="12" t="s">
        <v>176</v>
      </c>
      <c r="B2" s="13">
        <v>50047973</v>
      </c>
      <c r="C2" s="11" t="s">
        <v>177</v>
      </c>
      <c r="D2" s="11" t="s">
        <v>178</v>
      </c>
      <c r="E2" s="11" t="s">
        <v>179</v>
      </c>
      <c r="F2" s="14">
        <v>42370</v>
      </c>
      <c r="G2" s="14">
        <v>2958465</v>
      </c>
      <c r="H2" s="11" t="s">
        <v>180</v>
      </c>
      <c r="I2" s="11" t="s">
        <v>181</v>
      </c>
    </row>
    <row r="3" spans="1:9" x14ac:dyDescent="0.35">
      <c r="A3" s="12" t="s">
        <v>182</v>
      </c>
      <c r="B3" s="13">
        <v>50047991</v>
      </c>
      <c r="C3" s="11" t="s">
        <v>183</v>
      </c>
      <c r="D3" s="11" t="s">
        <v>183</v>
      </c>
      <c r="E3" s="11" t="s">
        <v>179</v>
      </c>
      <c r="F3" s="14">
        <v>42370</v>
      </c>
      <c r="G3" s="14">
        <v>2958465</v>
      </c>
      <c r="H3" s="11" t="s">
        <v>180</v>
      </c>
      <c r="I3" s="11" t="s">
        <v>184</v>
      </c>
    </row>
    <row r="4" spans="1:9" x14ac:dyDescent="0.35">
      <c r="A4" s="12" t="s">
        <v>185</v>
      </c>
      <c r="B4" s="13">
        <v>50047992</v>
      </c>
      <c r="C4" s="11" t="s">
        <v>186</v>
      </c>
      <c r="D4" s="11" t="s">
        <v>187</v>
      </c>
      <c r="E4" s="11" t="s">
        <v>179</v>
      </c>
      <c r="F4" s="14">
        <v>42370</v>
      </c>
      <c r="G4" s="14">
        <v>2958465</v>
      </c>
      <c r="H4" s="11" t="s">
        <v>180</v>
      </c>
      <c r="I4" s="11" t="s">
        <v>188</v>
      </c>
    </row>
    <row r="5" spans="1:9" x14ac:dyDescent="0.35">
      <c r="A5" s="12" t="s">
        <v>189</v>
      </c>
      <c r="B5" s="13">
        <v>50048004</v>
      </c>
      <c r="C5" s="11" t="s">
        <v>190</v>
      </c>
      <c r="D5" s="11" t="s">
        <v>190</v>
      </c>
      <c r="E5" s="11" t="s">
        <v>179</v>
      </c>
      <c r="F5" s="14">
        <v>42370</v>
      </c>
      <c r="G5" s="14">
        <v>2958465</v>
      </c>
      <c r="H5" s="11" t="s">
        <v>180</v>
      </c>
      <c r="I5" s="11" t="s">
        <v>191</v>
      </c>
    </row>
    <row r="6" spans="1:9" x14ac:dyDescent="0.35">
      <c r="A6" s="12" t="s">
        <v>192</v>
      </c>
      <c r="B6" s="13">
        <v>50048054</v>
      </c>
      <c r="C6" s="11" t="s">
        <v>183</v>
      </c>
      <c r="D6" s="11" t="s">
        <v>193</v>
      </c>
      <c r="E6" s="11" t="s">
        <v>179</v>
      </c>
      <c r="F6" s="14">
        <v>42370</v>
      </c>
      <c r="G6" s="14">
        <v>2958465</v>
      </c>
      <c r="H6" s="11" t="s">
        <v>180</v>
      </c>
      <c r="I6" s="11" t="s">
        <v>194</v>
      </c>
    </row>
    <row r="7" spans="1:9" x14ac:dyDescent="0.35">
      <c r="A7" s="12" t="s">
        <v>195</v>
      </c>
      <c r="B7" s="13">
        <v>50048075</v>
      </c>
      <c r="C7" s="11" t="s">
        <v>196</v>
      </c>
      <c r="D7" s="11" t="s">
        <v>196</v>
      </c>
      <c r="E7" s="11" t="s">
        <v>179</v>
      </c>
      <c r="F7" s="14">
        <v>42370</v>
      </c>
      <c r="G7" s="14">
        <v>2958465</v>
      </c>
      <c r="H7" s="11" t="s">
        <v>180</v>
      </c>
      <c r="I7" s="11" t="s">
        <v>197</v>
      </c>
    </row>
    <row r="8" spans="1:9" x14ac:dyDescent="0.35">
      <c r="A8" s="12" t="s">
        <v>198</v>
      </c>
      <c r="B8" s="13">
        <v>50048065</v>
      </c>
      <c r="C8" s="11" t="s">
        <v>199</v>
      </c>
      <c r="D8" s="11" t="s">
        <v>200</v>
      </c>
      <c r="E8" s="11" t="s">
        <v>179</v>
      </c>
      <c r="F8" s="14">
        <v>42370</v>
      </c>
      <c r="G8" s="14">
        <v>2958465</v>
      </c>
      <c r="H8" s="11" t="s">
        <v>180</v>
      </c>
      <c r="I8" s="11" t="s">
        <v>201</v>
      </c>
    </row>
    <row r="9" spans="1:9" x14ac:dyDescent="0.35">
      <c r="A9" s="12" t="s">
        <v>202</v>
      </c>
      <c r="B9" s="13">
        <v>50048069</v>
      </c>
      <c r="C9" s="11" t="s">
        <v>183</v>
      </c>
      <c r="D9" s="11" t="s">
        <v>203</v>
      </c>
      <c r="E9" s="11" t="s">
        <v>179</v>
      </c>
      <c r="F9" s="14">
        <v>42370</v>
      </c>
      <c r="G9" s="14">
        <v>2958465</v>
      </c>
      <c r="H9" s="11" t="s">
        <v>180</v>
      </c>
      <c r="I9" s="11" t="s">
        <v>204</v>
      </c>
    </row>
    <row r="10" spans="1:9" x14ac:dyDescent="0.35">
      <c r="A10" s="12" t="s">
        <v>205</v>
      </c>
      <c r="B10" s="13">
        <v>50047977</v>
      </c>
      <c r="C10" s="11" t="s">
        <v>206</v>
      </c>
      <c r="D10" s="11" t="s">
        <v>207</v>
      </c>
      <c r="E10" s="11" t="s">
        <v>179</v>
      </c>
      <c r="F10" s="14">
        <v>42370</v>
      </c>
      <c r="G10" s="14">
        <v>2958465</v>
      </c>
      <c r="H10" s="11" t="s">
        <v>180</v>
      </c>
      <c r="I10" s="11" t="s">
        <v>208</v>
      </c>
    </row>
    <row r="11" spans="1:9" x14ac:dyDescent="0.35">
      <c r="A11" s="12" t="s">
        <v>209</v>
      </c>
      <c r="B11" s="13">
        <v>50047984</v>
      </c>
      <c r="C11" s="11" t="s">
        <v>210</v>
      </c>
      <c r="D11" s="11" t="s">
        <v>211</v>
      </c>
      <c r="E11" s="11" t="s">
        <v>179</v>
      </c>
      <c r="F11" s="14">
        <v>42370</v>
      </c>
      <c r="G11" s="14">
        <v>2958465</v>
      </c>
      <c r="H11" s="11" t="s">
        <v>180</v>
      </c>
      <c r="I11" s="11" t="s">
        <v>212</v>
      </c>
    </row>
    <row r="12" spans="1:9" x14ac:dyDescent="0.35">
      <c r="A12" s="12" t="s">
        <v>213</v>
      </c>
      <c r="B12" s="13">
        <v>50047979</v>
      </c>
      <c r="C12" s="11" t="s">
        <v>206</v>
      </c>
      <c r="D12" s="11" t="s">
        <v>214</v>
      </c>
      <c r="E12" s="11" t="s">
        <v>179</v>
      </c>
      <c r="F12" s="14">
        <v>42370</v>
      </c>
      <c r="G12" s="14">
        <v>2958465</v>
      </c>
      <c r="H12" s="11" t="s">
        <v>180</v>
      </c>
      <c r="I12" s="11" t="s">
        <v>215</v>
      </c>
    </row>
    <row r="13" spans="1:9" x14ac:dyDescent="0.35">
      <c r="A13" s="12" t="s">
        <v>216</v>
      </c>
      <c r="B13" s="13">
        <v>50047980</v>
      </c>
      <c r="C13" s="11" t="s">
        <v>206</v>
      </c>
      <c r="D13" s="11" t="s">
        <v>217</v>
      </c>
      <c r="E13" s="11" t="s">
        <v>179</v>
      </c>
      <c r="F13" s="14">
        <v>42370</v>
      </c>
      <c r="G13" s="14">
        <v>2958465</v>
      </c>
      <c r="H13" s="11" t="s">
        <v>180</v>
      </c>
      <c r="I13" s="11" t="s">
        <v>218</v>
      </c>
    </row>
    <row r="14" spans="1:9" x14ac:dyDescent="0.35">
      <c r="A14" s="12" t="s">
        <v>219</v>
      </c>
      <c r="B14" s="13">
        <v>50047978</v>
      </c>
      <c r="C14" s="11" t="s">
        <v>206</v>
      </c>
      <c r="D14" s="11" t="s">
        <v>220</v>
      </c>
      <c r="E14" s="11" t="s">
        <v>179</v>
      </c>
      <c r="F14" s="14">
        <v>42370</v>
      </c>
      <c r="G14" s="14">
        <v>2958465</v>
      </c>
      <c r="H14" s="11" t="s">
        <v>180</v>
      </c>
      <c r="I14" s="11" t="s">
        <v>221</v>
      </c>
    </row>
    <row r="15" spans="1:9" x14ac:dyDescent="0.35">
      <c r="A15" s="12" t="s">
        <v>222</v>
      </c>
      <c r="B15" s="13">
        <v>50047982</v>
      </c>
      <c r="C15" s="11" t="s">
        <v>206</v>
      </c>
      <c r="D15" s="11" t="s">
        <v>223</v>
      </c>
      <c r="E15" s="11" t="s">
        <v>179</v>
      </c>
      <c r="F15" s="14">
        <v>42370</v>
      </c>
      <c r="G15" s="14">
        <v>2958465</v>
      </c>
      <c r="H15" s="11" t="s">
        <v>180</v>
      </c>
      <c r="I15" s="11" t="s">
        <v>224</v>
      </c>
    </row>
    <row r="16" spans="1:9" x14ac:dyDescent="0.35">
      <c r="A16" s="12" t="s">
        <v>225</v>
      </c>
      <c r="B16" s="13">
        <v>50047981</v>
      </c>
      <c r="C16" s="11" t="s">
        <v>206</v>
      </c>
      <c r="D16" s="11" t="s">
        <v>226</v>
      </c>
      <c r="E16" s="11" t="s">
        <v>179</v>
      </c>
      <c r="F16" s="14">
        <v>42370</v>
      </c>
      <c r="G16" s="14">
        <v>2958465</v>
      </c>
      <c r="H16" s="11" t="s">
        <v>180</v>
      </c>
      <c r="I16" s="11" t="s">
        <v>227</v>
      </c>
    </row>
    <row r="17" spans="1:9" x14ac:dyDescent="0.35">
      <c r="A17" s="12" t="s">
        <v>228</v>
      </c>
      <c r="B17" s="13">
        <v>50047999</v>
      </c>
      <c r="C17" s="11" t="s">
        <v>229</v>
      </c>
      <c r="D17" s="11" t="s">
        <v>229</v>
      </c>
      <c r="E17" s="11" t="s">
        <v>179</v>
      </c>
      <c r="F17" s="14">
        <v>42370</v>
      </c>
      <c r="G17" s="14">
        <v>2958465</v>
      </c>
      <c r="H17" s="11" t="s">
        <v>180</v>
      </c>
      <c r="I17" s="11" t="s">
        <v>230</v>
      </c>
    </row>
    <row r="18" spans="1:9" x14ac:dyDescent="0.35">
      <c r="A18" s="12" t="s">
        <v>231</v>
      </c>
      <c r="B18" s="13">
        <v>50047998</v>
      </c>
      <c r="C18" s="11" t="s">
        <v>232</v>
      </c>
      <c r="D18" s="11" t="s">
        <v>233</v>
      </c>
      <c r="E18" s="11" t="s">
        <v>179</v>
      </c>
      <c r="F18" s="14">
        <v>42370</v>
      </c>
      <c r="G18" s="14">
        <v>2958465</v>
      </c>
      <c r="H18" s="11" t="s">
        <v>180</v>
      </c>
      <c r="I18" s="11" t="s">
        <v>234</v>
      </c>
    </row>
    <row r="19" spans="1:9" x14ac:dyDescent="0.35">
      <c r="A19" s="12" t="s">
        <v>235</v>
      </c>
      <c r="B19" s="13">
        <v>50047976</v>
      </c>
      <c r="C19" s="11" t="s">
        <v>229</v>
      </c>
      <c r="D19" s="11" t="s">
        <v>236</v>
      </c>
      <c r="E19" s="11" t="s">
        <v>179</v>
      </c>
      <c r="F19" s="14">
        <v>42370</v>
      </c>
      <c r="G19" s="14">
        <v>2958465</v>
      </c>
      <c r="H19" s="11" t="s">
        <v>180</v>
      </c>
      <c r="I19" s="11" t="s">
        <v>237</v>
      </c>
    </row>
    <row r="20" spans="1:9" x14ac:dyDescent="0.35">
      <c r="A20" s="12" t="s">
        <v>238</v>
      </c>
      <c r="B20" s="13">
        <v>50047994</v>
      </c>
      <c r="C20" s="11" t="s">
        <v>229</v>
      </c>
      <c r="D20" s="11" t="s">
        <v>239</v>
      </c>
      <c r="E20" s="11" t="s">
        <v>179</v>
      </c>
      <c r="F20" s="14">
        <v>42370</v>
      </c>
      <c r="G20" s="14">
        <v>2958465</v>
      </c>
      <c r="H20" s="11" t="s">
        <v>180</v>
      </c>
      <c r="I20" s="11" t="s">
        <v>240</v>
      </c>
    </row>
    <row r="21" spans="1:9" x14ac:dyDescent="0.35">
      <c r="A21" s="12" t="s">
        <v>241</v>
      </c>
      <c r="B21" s="13">
        <v>50048025</v>
      </c>
      <c r="C21" s="11" t="s">
        <v>229</v>
      </c>
      <c r="D21" s="11" t="s">
        <v>242</v>
      </c>
      <c r="E21" s="11" t="s">
        <v>179</v>
      </c>
      <c r="F21" s="14">
        <v>42370</v>
      </c>
      <c r="G21" s="14">
        <v>2958465</v>
      </c>
      <c r="H21" s="11" t="s">
        <v>180</v>
      </c>
      <c r="I21" s="11" t="s">
        <v>243</v>
      </c>
    </row>
    <row r="22" spans="1:9" x14ac:dyDescent="0.35">
      <c r="A22" s="12" t="s">
        <v>244</v>
      </c>
      <c r="B22" s="13">
        <v>50048049</v>
      </c>
      <c r="C22" s="11" t="s">
        <v>229</v>
      </c>
      <c r="D22" s="11" t="s">
        <v>245</v>
      </c>
      <c r="E22" s="11" t="s">
        <v>179</v>
      </c>
      <c r="F22" s="14">
        <v>42370</v>
      </c>
      <c r="G22" s="14">
        <v>2958465</v>
      </c>
      <c r="H22" s="11" t="s">
        <v>180</v>
      </c>
      <c r="I22" s="11" t="s">
        <v>246</v>
      </c>
    </row>
    <row r="23" spans="1:9" x14ac:dyDescent="0.35">
      <c r="A23" s="12" t="s">
        <v>247</v>
      </c>
      <c r="B23" s="13">
        <v>50048082</v>
      </c>
      <c r="C23" s="11" t="s">
        <v>229</v>
      </c>
      <c r="D23" s="11" t="s">
        <v>248</v>
      </c>
      <c r="E23" s="11" t="s">
        <v>179</v>
      </c>
      <c r="F23" s="14">
        <v>42370</v>
      </c>
      <c r="G23" s="14">
        <v>2958465</v>
      </c>
      <c r="H23" s="11" t="s">
        <v>180</v>
      </c>
      <c r="I23" s="11" t="s">
        <v>249</v>
      </c>
    </row>
    <row r="24" spans="1:9" x14ac:dyDescent="0.35">
      <c r="A24" s="12" t="s">
        <v>250</v>
      </c>
      <c r="B24" s="13">
        <v>50048006</v>
      </c>
      <c r="C24" s="11" t="s">
        <v>251</v>
      </c>
      <c r="D24" s="11" t="s">
        <v>251</v>
      </c>
      <c r="E24" s="11" t="s">
        <v>179</v>
      </c>
      <c r="F24" s="14">
        <v>42370</v>
      </c>
      <c r="G24" s="14">
        <v>2958465</v>
      </c>
      <c r="H24" s="11" t="s">
        <v>180</v>
      </c>
      <c r="I24" s="11" t="s">
        <v>252</v>
      </c>
    </row>
    <row r="25" spans="1:9" x14ac:dyDescent="0.35">
      <c r="A25" s="12" t="s">
        <v>253</v>
      </c>
      <c r="B25" s="13">
        <v>50048007</v>
      </c>
      <c r="C25" s="11" t="s">
        <v>254</v>
      </c>
      <c r="D25" s="11" t="s">
        <v>255</v>
      </c>
      <c r="E25" s="11" t="s">
        <v>179</v>
      </c>
      <c r="F25" s="14">
        <v>42370</v>
      </c>
      <c r="G25" s="14">
        <v>2958465</v>
      </c>
      <c r="H25" s="11" t="s">
        <v>180</v>
      </c>
      <c r="I25" s="11" t="s">
        <v>256</v>
      </c>
    </row>
    <row r="26" spans="1:9" x14ac:dyDescent="0.35">
      <c r="A26" s="12" t="s">
        <v>257</v>
      </c>
      <c r="B26" s="13">
        <v>50048040</v>
      </c>
      <c r="C26" s="11" t="s">
        <v>251</v>
      </c>
      <c r="D26" s="11" t="s">
        <v>258</v>
      </c>
      <c r="E26" s="11" t="s">
        <v>179</v>
      </c>
      <c r="F26" s="14">
        <v>42370</v>
      </c>
      <c r="G26" s="14">
        <v>2958465</v>
      </c>
      <c r="H26" s="11" t="s">
        <v>180</v>
      </c>
      <c r="I26" s="11" t="s">
        <v>259</v>
      </c>
    </row>
    <row r="27" spans="1:9" x14ac:dyDescent="0.35">
      <c r="A27" s="12" t="s">
        <v>260</v>
      </c>
      <c r="B27" s="13">
        <v>50048042</v>
      </c>
      <c r="C27" s="11" t="s">
        <v>251</v>
      </c>
      <c r="D27" s="11" t="s">
        <v>261</v>
      </c>
      <c r="E27" s="11" t="s">
        <v>179</v>
      </c>
      <c r="F27" s="14">
        <v>42370</v>
      </c>
      <c r="G27" s="14">
        <v>2958465</v>
      </c>
      <c r="H27" s="11" t="s">
        <v>180</v>
      </c>
      <c r="I27" s="11" t="s">
        <v>262</v>
      </c>
    </row>
    <row r="28" spans="1:9" x14ac:dyDescent="0.35">
      <c r="A28" s="12" t="s">
        <v>263</v>
      </c>
      <c r="B28" s="13">
        <v>50048043</v>
      </c>
      <c r="C28" s="11" t="s">
        <v>251</v>
      </c>
      <c r="D28" s="11" t="s">
        <v>264</v>
      </c>
      <c r="E28" s="11" t="s">
        <v>179</v>
      </c>
      <c r="F28" s="14">
        <v>42370</v>
      </c>
      <c r="G28" s="14">
        <v>2958465</v>
      </c>
      <c r="H28" s="11" t="s">
        <v>180</v>
      </c>
      <c r="I28" s="11" t="s">
        <v>265</v>
      </c>
    </row>
    <row r="29" spans="1:9" x14ac:dyDescent="0.35">
      <c r="A29" s="12" t="s">
        <v>266</v>
      </c>
      <c r="B29" s="13">
        <v>50048041</v>
      </c>
      <c r="C29" s="11" t="s">
        <v>251</v>
      </c>
      <c r="D29" s="11" t="s">
        <v>267</v>
      </c>
      <c r="E29" s="11" t="s">
        <v>179</v>
      </c>
      <c r="F29" s="14">
        <v>42370</v>
      </c>
      <c r="G29" s="14">
        <v>2958465</v>
      </c>
      <c r="H29" s="11" t="s">
        <v>180</v>
      </c>
      <c r="I29" s="11" t="s">
        <v>268</v>
      </c>
    </row>
    <row r="30" spans="1:9" x14ac:dyDescent="0.35">
      <c r="A30" s="12" t="s">
        <v>269</v>
      </c>
      <c r="B30" s="13">
        <v>50048067</v>
      </c>
      <c r="C30" s="11" t="s">
        <v>251</v>
      </c>
      <c r="D30" s="11" t="s">
        <v>270</v>
      </c>
      <c r="E30" s="11" t="s">
        <v>179</v>
      </c>
      <c r="F30" s="14">
        <v>42370</v>
      </c>
      <c r="G30" s="14">
        <v>2958465</v>
      </c>
      <c r="H30" s="11" t="s">
        <v>180</v>
      </c>
      <c r="I30" s="11" t="s">
        <v>271</v>
      </c>
    </row>
    <row r="31" spans="1:9" x14ac:dyDescent="0.35">
      <c r="A31" s="12" t="s">
        <v>272</v>
      </c>
      <c r="B31" s="13">
        <v>50048016</v>
      </c>
      <c r="C31" s="11" t="s">
        <v>273</v>
      </c>
      <c r="D31" s="11" t="s">
        <v>274</v>
      </c>
      <c r="E31" s="11" t="s">
        <v>179</v>
      </c>
      <c r="F31" s="14">
        <v>42370</v>
      </c>
      <c r="G31" s="14">
        <v>2958465</v>
      </c>
      <c r="H31" s="11" t="s">
        <v>180</v>
      </c>
      <c r="I31" s="11" t="s">
        <v>275</v>
      </c>
    </row>
    <row r="32" spans="1:9" x14ac:dyDescent="0.35">
      <c r="A32" s="12" t="s">
        <v>276</v>
      </c>
      <c r="B32" s="13">
        <v>50048019</v>
      </c>
      <c r="C32" s="11" t="s">
        <v>273</v>
      </c>
      <c r="D32" s="11" t="s">
        <v>277</v>
      </c>
      <c r="E32" s="11" t="s">
        <v>179</v>
      </c>
      <c r="F32" s="14">
        <v>42370</v>
      </c>
      <c r="G32" s="14">
        <v>2958465</v>
      </c>
      <c r="H32" s="11" t="s">
        <v>180</v>
      </c>
      <c r="I32" s="11" t="s">
        <v>278</v>
      </c>
    </row>
    <row r="33" spans="1:9" x14ac:dyDescent="0.35">
      <c r="A33" s="12" t="s">
        <v>279</v>
      </c>
      <c r="B33" s="13">
        <v>50048017</v>
      </c>
      <c r="C33" s="11" t="s">
        <v>273</v>
      </c>
      <c r="D33" s="11" t="s">
        <v>280</v>
      </c>
      <c r="E33" s="11" t="s">
        <v>179</v>
      </c>
      <c r="F33" s="14">
        <v>42370</v>
      </c>
      <c r="G33" s="14">
        <v>2958465</v>
      </c>
      <c r="H33" s="11" t="s">
        <v>180</v>
      </c>
      <c r="I33" s="11" t="s">
        <v>281</v>
      </c>
    </row>
    <row r="34" spans="1:9" x14ac:dyDescent="0.35">
      <c r="A34" s="12" t="s">
        <v>282</v>
      </c>
      <c r="B34" s="13">
        <v>50048018</v>
      </c>
      <c r="C34" s="11" t="s">
        <v>283</v>
      </c>
      <c r="D34" s="11" t="s">
        <v>284</v>
      </c>
      <c r="E34" s="11" t="s">
        <v>179</v>
      </c>
      <c r="F34" s="14">
        <v>42370</v>
      </c>
      <c r="G34" s="14">
        <v>2958465</v>
      </c>
      <c r="H34" s="11" t="s">
        <v>180</v>
      </c>
      <c r="I34" s="11" t="s">
        <v>285</v>
      </c>
    </row>
    <row r="35" spans="1:9" x14ac:dyDescent="0.35">
      <c r="A35" s="12" t="s">
        <v>286</v>
      </c>
      <c r="B35" s="13">
        <v>50048031</v>
      </c>
      <c r="C35" s="11" t="s">
        <v>287</v>
      </c>
      <c r="D35" s="11" t="s">
        <v>288</v>
      </c>
      <c r="E35" s="11" t="s">
        <v>179</v>
      </c>
      <c r="F35" s="14">
        <v>42370</v>
      </c>
      <c r="G35" s="14">
        <v>2958465</v>
      </c>
      <c r="H35" s="11" t="s">
        <v>180</v>
      </c>
      <c r="I35" s="11" t="s">
        <v>289</v>
      </c>
    </row>
    <row r="36" spans="1:9" x14ac:dyDescent="0.35">
      <c r="A36" s="12" t="s">
        <v>290</v>
      </c>
      <c r="B36" s="13">
        <v>50048078</v>
      </c>
      <c r="C36" s="11" t="s">
        <v>291</v>
      </c>
      <c r="D36" s="11" t="s">
        <v>292</v>
      </c>
      <c r="E36" s="11" t="s">
        <v>179</v>
      </c>
      <c r="F36" s="14">
        <v>42370</v>
      </c>
      <c r="G36" s="14">
        <v>2958465</v>
      </c>
      <c r="H36" s="11" t="s">
        <v>180</v>
      </c>
      <c r="I36" s="11" t="s">
        <v>293</v>
      </c>
    </row>
    <row r="37" spans="1:9" x14ac:dyDescent="0.35">
      <c r="A37" s="12" t="s">
        <v>294</v>
      </c>
      <c r="B37" s="13">
        <v>50048033</v>
      </c>
      <c r="C37" s="11" t="s">
        <v>287</v>
      </c>
      <c r="D37" s="11" t="s">
        <v>295</v>
      </c>
      <c r="E37" s="11" t="s">
        <v>179</v>
      </c>
      <c r="F37" s="14">
        <v>42370</v>
      </c>
      <c r="G37" s="14">
        <v>2958465</v>
      </c>
      <c r="H37" s="11" t="s">
        <v>180</v>
      </c>
      <c r="I37" s="11" t="s">
        <v>296</v>
      </c>
    </row>
    <row r="38" spans="1:9" x14ac:dyDescent="0.35">
      <c r="A38" s="12" t="s">
        <v>297</v>
      </c>
      <c r="B38" s="13">
        <v>50048048</v>
      </c>
      <c r="C38" s="11" t="s">
        <v>287</v>
      </c>
      <c r="D38" s="11" t="s">
        <v>298</v>
      </c>
      <c r="E38" s="11" t="s">
        <v>179</v>
      </c>
      <c r="F38" s="14">
        <v>42370</v>
      </c>
      <c r="G38" s="14">
        <v>2958465</v>
      </c>
      <c r="H38" s="11" t="s">
        <v>180</v>
      </c>
      <c r="I38" s="11" t="s">
        <v>299</v>
      </c>
    </row>
    <row r="39" spans="1:9" x14ac:dyDescent="0.35">
      <c r="A39" s="12" t="s">
        <v>300</v>
      </c>
      <c r="B39" s="13">
        <v>50048062</v>
      </c>
      <c r="C39" s="11" t="s">
        <v>287</v>
      </c>
      <c r="D39" s="11" t="s">
        <v>301</v>
      </c>
      <c r="E39" s="11" t="s">
        <v>179</v>
      </c>
      <c r="F39" s="14">
        <v>42370</v>
      </c>
      <c r="G39" s="14">
        <v>2958465</v>
      </c>
      <c r="H39" s="11" t="s">
        <v>180</v>
      </c>
      <c r="I39" s="11" t="s">
        <v>302</v>
      </c>
    </row>
    <row r="40" spans="1:9" x14ac:dyDescent="0.35">
      <c r="A40" s="12" t="s">
        <v>303</v>
      </c>
      <c r="B40" s="13">
        <v>50047974</v>
      </c>
      <c r="C40" s="11" t="s">
        <v>287</v>
      </c>
      <c r="D40" s="11" t="s">
        <v>304</v>
      </c>
      <c r="E40" s="11" t="s">
        <v>179</v>
      </c>
      <c r="F40" s="14">
        <v>42370</v>
      </c>
      <c r="G40" s="14">
        <v>2958465</v>
      </c>
      <c r="H40" s="11" t="s">
        <v>180</v>
      </c>
      <c r="I40" s="11" t="s">
        <v>305</v>
      </c>
    </row>
    <row r="41" spans="1:9" x14ac:dyDescent="0.35">
      <c r="A41" s="12" t="s">
        <v>306</v>
      </c>
      <c r="B41" s="13">
        <v>50048028</v>
      </c>
      <c r="C41" s="11" t="s">
        <v>307</v>
      </c>
      <c r="D41" s="11" t="s">
        <v>308</v>
      </c>
      <c r="E41" s="11" t="s">
        <v>179</v>
      </c>
      <c r="F41" s="14">
        <v>42370</v>
      </c>
      <c r="G41" s="14">
        <v>2958465</v>
      </c>
      <c r="H41" s="11" t="s">
        <v>180</v>
      </c>
      <c r="I41" s="11" t="s">
        <v>309</v>
      </c>
    </row>
    <row r="42" spans="1:9" x14ac:dyDescent="0.35">
      <c r="A42" s="12" t="s">
        <v>310</v>
      </c>
      <c r="B42" s="13">
        <v>50048029</v>
      </c>
      <c r="C42" s="11" t="s">
        <v>311</v>
      </c>
      <c r="D42" s="11" t="s">
        <v>312</v>
      </c>
      <c r="E42" s="11" t="s">
        <v>179</v>
      </c>
      <c r="F42" s="14">
        <v>42370</v>
      </c>
      <c r="G42" s="14">
        <v>2958465</v>
      </c>
      <c r="H42" s="11" t="s">
        <v>180</v>
      </c>
      <c r="I42" s="11" t="s">
        <v>313</v>
      </c>
    </row>
    <row r="43" spans="1:9" x14ac:dyDescent="0.35">
      <c r="A43" s="12" t="s">
        <v>314</v>
      </c>
      <c r="B43" s="13">
        <v>50048000</v>
      </c>
      <c r="C43" s="11" t="s">
        <v>307</v>
      </c>
      <c r="D43" s="11" t="s">
        <v>315</v>
      </c>
      <c r="E43" s="11" t="s">
        <v>179</v>
      </c>
      <c r="F43" s="14">
        <v>42370</v>
      </c>
      <c r="G43" s="14">
        <v>2958465</v>
      </c>
      <c r="H43" s="11" t="s">
        <v>180</v>
      </c>
      <c r="I43" s="11" t="s">
        <v>316</v>
      </c>
    </row>
    <row r="44" spans="1:9" x14ac:dyDescent="0.35">
      <c r="A44" s="12" t="s">
        <v>317</v>
      </c>
      <c r="B44" s="13">
        <v>50047975</v>
      </c>
      <c r="C44" s="11" t="s">
        <v>206</v>
      </c>
      <c r="D44" s="11" t="s">
        <v>318</v>
      </c>
      <c r="E44" s="11" t="s">
        <v>179</v>
      </c>
      <c r="F44" s="14">
        <v>42370</v>
      </c>
      <c r="G44" s="14">
        <v>2958465</v>
      </c>
      <c r="H44" s="11" t="s">
        <v>180</v>
      </c>
      <c r="I44" s="11" t="s">
        <v>319</v>
      </c>
    </row>
    <row r="45" spans="1:9" x14ac:dyDescent="0.35">
      <c r="A45" s="12" t="s">
        <v>320</v>
      </c>
      <c r="B45" s="13">
        <v>50048027</v>
      </c>
      <c r="C45" s="11" t="s">
        <v>307</v>
      </c>
      <c r="D45" s="11" t="s">
        <v>321</v>
      </c>
      <c r="E45" s="11" t="s">
        <v>179</v>
      </c>
      <c r="F45" s="14">
        <v>42370</v>
      </c>
      <c r="G45" s="14">
        <v>2958465</v>
      </c>
      <c r="H45" s="11" t="s">
        <v>180</v>
      </c>
      <c r="I45" s="11" t="s">
        <v>322</v>
      </c>
    </row>
    <row r="46" spans="1:9" x14ac:dyDescent="0.35">
      <c r="A46" s="12" t="s">
        <v>323</v>
      </c>
      <c r="B46" s="13">
        <v>50048032</v>
      </c>
      <c r="C46" s="11" t="s">
        <v>307</v>
      </c>
      <c r="D46" s="11" t="s">
        <v>324</v>
      </c>
      <c r="E46" s="11" t="s">
        <v>179</v>
      </c>
      <c r="F46" s="14">
        <v>42370</v>
      </c>
      <c r="G46" s="14">
        <v>2958465</v>
      </c>
      <c r="H46" s="11" t="s">
        <v>180</v>
      </c>
      <c r="I46" s="11" t="s">
        <v>325</v>
      </c>
    </row>
    <row r="47" spans="1:9" x14ac:dyDescent="0.35">
      <c r="A47" s="12" t="s">
        <v>326</v>
      </c>
      <c r="B47" s="13">
        <v>50048026</v>
      </c>
      <c r="C47" s="11" t="s">
        <v>327</v>
      </c>
      <c r="D47" s="11" t="s">
        <v>328</v>
      </c>
      <c r="E47" s="11" t="s">
        <v>179</v>
      </c>
      <c r="F47" s="14">
        <v>42370</v>
      </c>
      <c r="G47" s="14">
        <v>2958465</v>
      </c>
      <c r="H47" s="11" t="s">
        <v>180</v>
      </c>
      <c r="I47" s="11" t="s">
        <v>329</v>
      </c>
    </row>
    <row r="48" spans="1:9" x14ac:dyDescent="0.35">
      <c r="A48" s="12" t="s">
        <v>330</v>
      </c>
      <c r="B48" s="13">
        <v>50048037</v>
      </c>
      <c r="C48" s="11" t="s">
        <v>331</v>
      </c>
      <c r="D48" s="11" t="s">
        <v>332</v>
      </c>
      <c r="E48" s="11" t="s">
        <v>179</v>
      </c>
      <c r="F48" s="14">
        <v>42370</v>
      </c>
      <c r="G48" s="14">
        <v>2958465</v>
      </c>
      <c r="H48" s="11" t="s">
        <v>180</v>
      </c>
      <c r="I48" s="11" t="s">
        <v>333</v>
      </c>
    </row>
    <row r="49" spans="1:9" x14ac:dyDescent="0.35">
      <c r="A49" s="12" t="s">
        <v>334</v>
      </c>
      <c r="B49" s="13">
        <v>50047995</v>
      </c>
      <c r="C49" s="11" t="s">
        <v>331</v>
      </c>
      <c r="D49" s="11" t="s">
        <v>335</v>
      </c>
      <c r="E49" s="11" t="s">
        <v>179</v>
      </c>
      <c r="F49" s="14">
        <v>42370</v>
      </c>
      <c r="G49" s="14">
        <v>2958465</v>
      </c>
      <c r="H49" s="11" t="s">
        <v>180</v>
      </c>
      <c r="I49" s="11" t="s">
        <v>336</v>
      </c>
    </row>
    <row r="50" spans="1:9" x14ac:dyDescent="0.35">
      <c r="A50" s="12" t="s">
        <v>337</v>
      </c>
      <c r="B50" s="13">
        <v>50047997</v>
      </c>
      <c r="C50" s="11" t="s">
        <v>331</v>
      </c>
      <c r="D50" s="11" t="s">
        <v>338</v>
      </c>
      <c r="E50" s="11" t="s">
        <v>179</v>
      </c>
      <c r="F50" s="14">
        <v>42370</v>
      </c>
      <c r="G50" s="14">
        <v>2958465</v>
      </c>
      <c r="H50" s="11" t="s">
        <v>180</v>
      </c>
      <c r="I50" s="11" t="s">
        <v>339</v>
      </c>
    </row>
    <row r="51" spans="1:9" x14ac:dyDescent="0.35">
      <c r="A51" s="12" t="s">
        <v>340</v>
      </c>
      <c r="B51" s="13">
        <v>50048030</v>
      </c>
      <c r="C51" s="11" t="s">
        <v>331</v>
      </c>
      <c r="D51" s="11" t="s">
        <v>341</v>
      </c>
      <c r="E51" s="11" t="s">
        <v>179</v>
      </c>
      <c r="F51" s="14">
        <v>42370</v>
      </c>
      <c r="G51" s="14">
        <v>2958465</v>
      </c>
      <c r="H51" s="11" t="s">
        <v>180</v>
      </c>
      <c r="I51" s="11" t="s">
        <v>342</v>
      </c>
    </row>
    <row r="52" spans="1:9" x14ac:dyDescent="0.35">
      <c r="A52" s="12" t="s">
        <v>343</v>
      </c>
      <c r="B52" s="13">
        <v>50047996</v>
      </c>
      <c r="C52" s="11" t="s">
        <v>344</v>
      </c>
      <c r="D52" s="11" t="s">
        <v>345</v>
      </c>
      <c r="E52" s="11" t="s">
        <v>179</v>
      </c>
      <c r="F52" s="14">
        <v>42370</v>
      </c>
      <c r="G52" s="14">
        <v>2958465</v>
      </c>
      <c r="H52" s="11" t="s">
        <v>180</v>
      </c>
      <c r="I52" s="11" t="s">
        <v>346</v>
      </c>
    </row>
    <row r="53" spans="1:9" x14ac:dyDescent="0.35">
      <c r="A53" s="12" t="s">
        <v>347</v>
      </c>
      <c r="B53" s="13">
        <v>50048039</v>
      </c>
      <c r="C53" s="11" t="s">
        <v>348</v>
      </c>
      <c r="D53" s="11" t="s">
        <v>348</v>
      </c>
      <c r="E53" s="11" t="s">
        <v>179</v>
      </c>
      <c r="F53" s="14">
        <v>42370</v>
      </c>
      <c r="G53" s="14">
        <v>2958465</v>
      </c>
      <c r="H53" s="11" t="s">
        <v>180</v>
      </c>
      <c r="I53" s="11" t="s">
        <v>349</v>
      </c>
    </row>
    <row r="54" spans="1:9" x14ac:dyDescent="0.35">
      <c r="A54" s="12" t="s">
        <v>350</v>
      </c>
      <c r="B54" s="13">
        <v>50053394</v>
      </c>
      <c r="C54" s="11" t="s">
        <v>348</v>
      </c>
      <c r="D54" s="11" t="s">
        <v>351</v>
      </c>
      <c r="E54" s="11" t="s">
        <v>179</v>
      </c>
      <c r="F54" s="14">
        <v>44109</v>
      </c>
      <c r="G54" s="14">
        <v>2958465</v>
      </c>
      <c r="H54" s="11" t="s">
        <v>180</v>
      </c>
      <c r="I54" s="11" t="s">
        <v>352</v>
      </c>
    </row>
    <row r="55" spans="1:9" x14ac:dyDescent="0.35">
      <c r="A55" s="12" t="s">
        <v>353</v>
      </c>
      <c r="B55" s="13">
        <v>50053395</v>
      </c>
      <c r="C55" s="11" t="s">
        <v>348</v>
      </c>
      <c r="D55" s="11" t="s">
        <v>354</v>
      </c>
      <c r="E55" s="11" t="s">
        <v>179</v>
      </c>
      <c r="F55" s="14">
        <v>44109</v>
      </c>
      <c r="G55" s="14">
        <v>2958465</v>
      </c>
      <c r="H55" s="11" t="s">
        <v>180</v>
      </c>
      <c r="I55" s="11" t="s">
        <v>355</v>
      </c>
    </row>
    <row r="56" spans="1:9" x14ac:dyDescent="0.35">
      <c r="A56" s="12" t="s">
        <v>356</v>
      </c>
      <c r="B56" s="13">
        <v>50048038</v>
      </c>
      <c r="C56" s="11" t="s">
        <v>357</v>
      </c>
      <c r="D56" s="11" t="s">
        <v>358</v>
      </c>
      <c r="E56" s="11" t="s">
        <v>179</v>
      </c>
      <c r="F56" s="14">
        <v>42370</v>
      </c>
      <c r="G56" s="14">
        <v>2958465</v>
      </c>
      <c r="H56" s="11" t="s">
        <v>180</v>
      </c>
      <c r="I56" s="11" t="s">
        <v>359</v>
      </c>
    </row>
    <row r="57" spans="1:9" x14ac:dyDescent="0.35">
      <c r="A57" s="12" t="s">
        <v>360</v>
      </c>
      <c r="B57" s="13">
        <v>50048044</v>
      </c>
      <c r="C57" s="11" t="s">
        <v>361</v>
      </c>
      <c r="D57" s="11" t="s">
        <v>361</v>
      </c>
      <c r="E57" s="11" t="s">
        <v>179</v>
      </c>
      <c r="F57" s="14">
        <v>42370</v>
      </c>
      <c r="G57" s="14">
        <v>2958465</v>
      </c>
      <c r="H57" s="11" t="s">
        <v>180</v>
      </c>
      <c r="I57" s="11" t="s">
        <v>362</v>
      </c>
    </row>
    <row r="58" spans="1:9" x14ac:dyDescent="0.35">
      <c r="A58" s="12" t="s">
        <v>363</v>
      </c>
      <c r="B58" s="13">
        <v>50048045</v>
      </c>
      <c r="C58" s="11" t="s">
        <v>364</v>
      </c>
      <c r="D58" s="11" t="s">
        <v>365</v>
      </c>
      <c r="E58" s="11" t="s">
        <v>179</v>
      </c>
      <c r="F58" s="14">
        <v>42370</v>
      </c>
      <c r="G58" s="14">
        <v>2958465</v>
      </c>
      <c r="H58" s="11" t="s">
        <v>180</v>
      </c>
      <c r="I58" s="11" t="s">
        <v>366</v>
      </c>
    </row>
    <row r="59" spans="1:9" x14ac:dyDescent="0.35">
      <c r="A59" s="12" t="s">
        <v>367</v>
      </c>
      <c r="B59" s="13">
        <v>50048001</v>
      </c>
      <c r="C59" s="11" t="s">
        <v>361</v>
      </c>
      <c r="D59" s="11" t="s">
        <v>368</v>
      </c>
      <c r="E59" s="11" t="s">
        <v>179</v>
      </c>
      <c r="F59" s="14">
        <v>42370</v>
      </c>
      <c r="G59" s="14">
        <v>2958465</v>
      </c>
      <c r="H59" s="11" t="s">
        <v>180</v>
      </c>
      <c r="I59" s="11" t="s">
        <v>369</v>
      </c>
    </row>
    <row r="60" spans="1:9" x14ac:dyDescent="0.35">
      <c r="A60" s="12" t="s">
        <v>370</v>
      </c>
      <c r="B60" s="13">
        <v>50048074</v>
      </c>
      <c r="C60" s="11" t="s">
        <v>361</v>
      </c>
      <c r="D60" s="11" t="s">
        <v>371</v>
      </c>
      <c r="E60" s="11" t="s">
        <v>179</v>
      </c>
      <c r="F60" s="14">
        <v>42370</v>
      </c>
      <c r="G60" s="14">
        <v>2958465</v>
      </c>
      <c r="H60" s="11" t="s">
        <v>180</v>
      </c>
      <c r="I60" s="11" t="s">
        <v>372</v>
      </c>
    </row>
    <row r="61" spans="1:9" x14ac:dyDescent="0.35">
      <c r="A61" s="12" t="s">
        <v>373</v>
      </c>
      <c r="B61" s="13">
        <v>50048056</v>
      </c>
      <c r="C61" s="11" t="s">
        <v>374</v>
      </c>
      <c r="D61" s="11" t="s">
        <v>375</v>
      </c>
      <c r="E61" s="11" t="s">
        <v>179</v>
      </c>
      <c r="F61" s="14">
        <v>42370</v>
      </c>
      <c r="G61" s="14">
        <v>2958465</v>
      </c>
      <c r="H61" s="11" t="s">
        <v>180</v>
      </c>
      <c r="I61" s="11" t="s">
        <v>376</v>
      </c>
    </row>
    <row r="62" spans="1:9" x14ac:dyDescent="0.35">
      <c r="A62" s="12" t="s">
        <v>377</v>
      </c>
      <c r="B62" s="13">
        <v>50047988</v>
      </c>
      <c r="C62" s="11" t="s">
        <v>378</v>
      </c>
      <c r="D62" s="11" t="s">
        <v>379</v>
      </c>
      <c r="E62" s="11" t="s">
        <v>179</v>
      </c>
      <c r="F62" s="14">
        <v>42370</v>
      </c>
      <c r="G62" s="14">
        <v>2958465</v>
      </c>
      <c r="H62" s="11" t="s">
        <v>180</v>
      </c>
      <c r="I62" s="11" t="s">
        <v>380</v>
      </c>
    </row>
    <row r="63" spans="1:9" x14ac:dyDescent="0.35">
      <c r="A63" s="12" t="s">
        <v>381</v>
      </c>
      <c r="B63" s="13">
        <v>50048010</v>
      </c>
      <c r="C63" s="11" t="s">
        <v>374</v>
      </c>
      <c r="D63" s="11" t="s">
        <v>382</v>
      </c>
      <c r="E63" s="11" t="s">
        <v>179</v>
      </c>
      <c r="F63" s="14">
        <v>42370</v>
      </c>
      <c r="G63" s="14">
        <v>2958465</v>
      </c>
      <c r="H63" s="11" t="s">
        <v>180</v>
      </c>
      <c r="I63" s="11" t="s">
        <v>383</v>
      </c>
    </row>
    <row r="64" spans="1:9" x14ac:dyDescent="0.35">
      <c r="A64" s="12" t="s">
        <v>384</v>
      </c>
      <c r="B64" s="13">
        <v>50048014</v>
      </c>
      <c r="C64" s="11" t="s">
        <v>378</v>
      </c>
      <c r="D64" s="11" t="s">
        <v>385</v>
      </c>
      <c r="E64" s="11" t="s">
        <v>179</v>
      </c>
      <c r="F64" s="14">
        <v>42370</v>
      </c>
      <c r="G64" s="14">
        <v>2958465</v>
      </c>
      <c r="H64" s="11" t="s">
        <v>180</v>
      </c>
      <c r="I64" s="11" t="s">
        <v>386</v>
      </c>
    </row>
    <row r="65" spans="1:9" x14ac:dyDescent="0.35">
      <c r="A65" s="12" t="s">
        <v>387</v>
      </c>
      <c r="B65" s="13">
        <v>50048066</v>
      </c>
      <c r="C65" s="11" t="s">
        <v>374</v>
      </c>
      <c r="D65" s="11" t="s">
        <v>388</v>
      </c>
      <c r="E65" s="11" t="s">
        <v>179</v>
      </c>
      <c r="F65" s="14">
        <v>42370</v>
      </c>
      <c r="G65" s="14">
        <v>2958465</v>
      </c>
      <c r="H65" s="11" t="s">
        <v>180</v>
      </c>
      <c r="I65" s="11" t="s">
        <v>389</v>
      </c>
    </row>
    <row r="66" spans="1:9" x14ac:dyDescent="0.35">
      <c r="A66" s="12" t="s">
        <v>390</v>
      </c>
      <c r="B66" s="13">
        <v>50048079</v>
      </c>
      <c r="C66" s="11" t="s">
        <v>374</v>
      </c>
      <c r="D66" s="11" t="s">
        <v>391</v>
      </c>
      <c r="E66" s="11" t="s">
        <v>179</v>
      </c>
      <c r="F66" s="14">
        <v>42370</v>
      </c>
      <c r="G66" s="14">
        <v>2958465</v>
      </c>
      <c r="H66" s="11" t="s">
        <v>180</v>
      </c>
      <c r="I66" s="11" t="s">
        <v>392</v>
      </c>
    </row>
    <row r="67" spans="1:9" x14ac:dyDescent="0.35">
      <c r="A67" s="12" t="s">
        <v>393</v>
      </c>
      <c r="B67" s="13">
        <v>50048011</v>
      </c>
      <c r="C67" s="11" t="s">
        <v>378</v>
      </c>
      <c r="D67" s="11" t="s">
        <v>394</v>
      </c>
      <c r="E67" s="11" t="s">
        <v>179</v>
      </c>
      <c r="F67" s="14">
        <v>42370</v>
      </c>
      <c r="G67" s="14">
        <v>2958465</v>
      </c>
      <c r="H67" s="11" t="s">
        <v>180</v>
      </c>
      <c r="I67" s="11" t="s">
        <v>395</v>
      </c>
    </row>
    <row r="68" spans="1:9" x14ac:dyDescent="0.35">
      <c r="A68" s="12" t="s">
        <v>396</v>
      </c>
      <c r="B68" s="13">
        <v>50048076</v>
      </c>
      <c r="C68" s="11" t="s">
        <v>378</v>
      </c>
      <c r="D68" s="11" t="s">
        <v>378</v>
      </c>
      <c r="E68" s="11" t="s">
        <v>179</v>
      </c>
      <c r="F68" s="14">
        <v>42370</v>
      </c>
      <c r="G68" s="14">
        <v>2958465</v>
      </c>
      <c r="H68" s="11" t="s">
        <v>180</v>
      </c>
      <c r="I68" s="11" t="s">
        <v>397</v>
      </c>
    </row>
    <row r="69" spans="1:9" x14ac:dyDescent="0.35">
      <c r="A69" s="12" t="s">
        <v>398</v>
      </c>
      <c r="B69" s="13">
        <v>50048021</v>
      </c>
      <c r="C69" s="11" t="s">
        <v>378</v>
      </c>
      <c r="D69" s="11" t="s">
        <v>399</v>
      </c>
      <c r="E69" s="11" t="s">
        <v>179</v>
      </c>
      <c r="F69" s="14">
        <v>42370</v>
      </c>
      <c r="G69" s="14">
        <v>2958465</v>
      </c>
      <c r="H69" s="11" t="s">
        <v>180</v>
      </c>
      <c r="I69" s="11" t="s">
        <v>400</v>
      </c>
    </row>
    <row r="70" spans="1:9" x14ac:dyDescent="0.35">
      <c r="A70" s="12" t="s">
        <v>401</v>
      </c>
      <c r="B70" s="13">
        <v>50048034</v>
      </c>
      <c r="C70" s="11" t="s">
        <v>378</v>
      </c>
      <c r="D70" s="11" t="s">
        <v>402</v>
      </c>
      <c r="E70" s="11" t="s">
        <v>179</v>
      </c>
      <c r="F70" s="14">
        <v>42370</v>
      </c>
      <c r="G70" s="14">
        <v>2958465</v>
      </c>
      <c r="H70" s="11" t="s">
        <v>180</v>
      </c>
      <c r="I70" s="11" t="s">
        <v>403</v>
      </c>
    </row>
    <row r="71" spans="1:9" x14ac:dyDescent="0.35">
      <c r="A71" s="12" t="s">
        <v>404</v>
      </c>
      <c r="B71" s="13">
        <v>50048077</v>
      </c>
      <c r="C71" s="11" t="s">
        <v>405</v>
      </c>
      <c r="D71" s="11" t="s">
        <v>406</v>
      </c>
      <c r="E71" s="11" t="s">
        <v>179</v>
      </c>
      <c r="F71" s="14">
        <v>42370</v>
      </c>
      <c r="G71" s="14">
        <v>2958465</v>
      </c>
      <c r="H71" s="11" t="s">
        <v>180</v>
      </c>
      <c r="I71" s="11" t="s">
        <v>407</v>
      </c>
    </row>
    <row r="72" spans="1:9" x14ac:dyDescent="0.35">
      <c r="A72" s="12" t="s">
        <v>408</v>
      </c>
      <c r="B72" s="13">
        <v>50047990</v>
      </c>
      <c r="C72" s="11" t="s">
        <v>378</v>
      </c>
      <c r="D72" s="11" t="s">
        <v>409</v>
      </c>
      <c r="E72" s="11" t="s">
        <v>179</v>
      </c>
      <c r="F72" s="14">
        <v>42370</v>
      </c>
      <c r="G72" s="14">
        <v>2958465</v>
      </c>
      <c r="H72" s="11" t="s">
        <v>180</v>
      </c>
      <c r="I72" s="11" t="s">
        <v>410</v>
      </c>
    </row>
    <row r="73" spans="1:9" x14ac:dyDescent="0.35">
      <c r="A73" s="12" t="s">
        <v>411</v>
      </c>
      <c r="B73" s="13">
        <v>50048051</v>
      </c>
      <c r="C73" s="11" t="s">
        <v>412</v>
      </c>
      <c r="D73" s="11" t="s">
        <v>412</v>
      </c>
      <c r="E73" s="11" t="s">
        <v>179</v>
      </c>
      <c r="F73" s="14">
        <v>42370</v>
      </c>
      <c r="G73" s="14">
        <v>2958465</v>
      </c>
      <c r="H73" s="11" t="s">
        <v>180</v>
      </c>
      <c r="I73" s="11" t="s">
        <v>413</v>
      </c>
    </row>
    <row r="74" spans="1:9" x14ac:dyDescent="0.35">
      <c r="A74" s="12" t="s">
        <v>414</v>
      </c>
      <c r="B74" s="13">
        <v>50048052</v>
      </c>
      <c r="C74" s="11" t="s">
        <v>415</v>
      </c>
      <c r="D74" s="11" t="s">
        <v>416</v>
      </c>
      <c r="E74" s="11" t="s">
        <v>179</v>
      </c>
      <c r="F74" s="14">
        <v>42370</v>
      </c>
      <c r="G74" s="14">
        <v>2958465</v>
      </c>
      <c r="H74" s="11" t="s">
        <v>180</v>
      </c>
      <c r="I74" s="11" t="s">
        <v>417</v>
      </c>
    </row>
    <row r="75" spans="1:9" x14ac:dyDescent="0.35">
      <c r="A75" s="12" t="s">
        <v>418</v>
      </c>
      <c r="B75" s="13">
        <v>50048084</v>
      </c>
      <c r="C75" s="11" t="s">
        <v>412</v>
      </c>
      <c r="D75" s="11" t="s">
        <v>419</v>
      </c>
      <c r="E75" s="11" t="s">
        <v>179</v>
      </c>
      <c r="F75" s="14">
        <v>42370</v>
      </c>
      <c r="G75" s="14">
        <v>2958465</v>
      </c>
      <c r="H75" s="11" t="s">
        <v>180</v>
      </c>
      <c r="I75" s="11" t="s">
        <v>420</v>
      </c>
    </row>
    <row r="76" spans="1:9" x14ac:dyDescent="0.35">
      <c r="A76" s="12" t="s">
        <v>421</v>
      </c>
      <c r="B76" s="13">
        <v>50047986</v>
      </c>
      <c r="C76" s="11" t="s">
        <v>412</v>
      </c>
      <c r="D76" s="11" t="s">
        <v>422</v>
      </c>
      <c r="E76" s="11" t="s">
        <v>179</v>
      </c>
      <c r="F76" s="14">
        <v>42370</v>
      </c>
      <c r="G76" s="14">
        <v>2958465</v>
      </c>
      <c r="H76" s="11" t="s">
        <v>180</v>
      </c>
      <c r="I76" s="11" t="s">
        <v>423</v>
      </c>
    </row>
    <row r="77" spans="1:9" x14ac:dyDescent="0.35">
      <c r="A77" s="12" t="s">
        <v>424</v>
      </c>
      <c r="B77" s="13">
        <v>50047993</v>
      </c>
      <c r="C77" s="11" t="s">
        <v>412</v>
      </c>
      <c r="D77" s="11" t="s">
        <v>425</v>
      </c>
      <c r="E77" s="11" t="s">
        <v>179</v>
      </c>
      <c r="F77" s="14">
        <v>42370</v>
      </c>
      <c r="G77" s="14">
        <v>2958465</v>
      </c>
      <c r="H77" s="11" t="s">
        <v>180</v>
      </c>
      <c r="I77" s="11" t="s">
        <v>426</v>
      </c>
    </row>
    <row r="78" spans="1:9" x14ac:dyDescent="0.35">
      <c r="A78" s="12" t="s">
        <v>427</v>
      </c>
      <c r="B78" s="13">
        <v>50048008</v>
      </c>
      <c r="C78" s="11" t="s">
        <v>412</v>
      </c>
      <c r="D78" s="11" t="s">
        <v>428</v>
      </c>
      <c r="E78" s="11" t="s">
        <v>179</v>
      </c>
      <c r="F78" s="14">
        <v>42370</v>
      </c>
      <c r="G78" s="14">
        <v>2958465</v>
      </c>
      <c r="H78" s="11" t="s">
        <v>180</v>
      </c>
      <c r="I78" s="11" t="s">
        <v>429</v>
      </c>
    </row>
    <row r="79" spans="1:9" x14ac:dyDescent="0.35">
      <c r="A79" s="12" t="s">
        <v>430</v>
      </c>
      <c r="B79" s="13">
        <v>50048009</v>
      </c>
      <c r="C79" s="11" t="s">
        <v>374</v>
      </c>
      <c r="D79" s="15" t="s">
        <v>431</v>
      </c>
      <c r="E79" s="11" t="s">
        <v>179</v>
      </c>
      <c r="F79" s="14">
        <v>42370</v>
      </c>
      <c r="G79" s="14">
        <v>2958465</v>
      </c>
      <c r="H79" s="11" t="s">
        <v>180</v>
      </c>
      <c r="I79" s="11" t="s">
        <v>432</v>
      </c>
    </row>
    <row r="80" spans="1:9" x14ac:dyDescent="0.35">
      <c r="A80" s="12" t="s">
        <v>433</v>
      </c>
      <c r="B80" s="13">
        <v>50048023</v>
      </c>
      <c r="C80" s="11" t="s">
        <v>412</v>
      </c>
      <c r="D80" s="11" t="s">
        <v>434</v>
      </c>
      <c r="E80" s="11" t="s">
        <v>179</v>
      </c>
      <c r="F80" s="14">
        <v>42370</v>
      </c>
      <c r="G80" s="14">
        <v>2958465</v>
      </c>
      <c r="H80" s="11" t="s">
        <v>180</v>
      </c>
      <c r="I80" s="11" t="s">
        <v>435</v>
      </c>
    </row>
    <row r="81" spans="1:9" x14ac:dyDescent="0.35">
      <c r="A81" s="12" t="s">
        <v>436</v>
      </c>
      <c r="B81" s="13">
        <v>50048085</v>
      </c>
      <c r="C81" s="11" t="s">
        <v>412</v>
      </c>
      <c r="D81" s="11" t="s">
        <v>437</v>
      </c>
      <c r="E81" s="11" t="s">
        <v>179</v>
      </c>
      <c r="F81" s="14">
        <v>42370</v>
      </c>
      <c r="G81" s="14">
        <v>2958465</v>
      </c>
      <c r="H81" s="11" t="s">
        <v>180</v>
      </c>
      <c r="I81" s="11" t="s">
        <v>438</v>
      </c>
    </row>
    <row r="82" spans="1:9" x14ac:dyDescent="0.35">
      <c r="A82" s="12" t="s">
        <v>439</v>
      </c>
      <c r="B82" s="13">
        <v>50048060</v>
      </c>
      <c r="C82" s="11" t="s">
        <v>440</v>
      </c>
      <c r="D82" s="11" t="s">
        <v>440</v>
      </c>
      <c r="E82" s="11" t="s">
        <v>179</v>
      </c>
      <c r="F82" s="14">
        <v>42370</v>
      </c>
      <c r="G82" s="14">
        <v>2958465</v>
      </c>
      <c r="H82" s="11" t="s">
        <v>180</v>
      </c>
      <c r="I82" s="11" t="s">
        <v>441</v>
      </c>
    </row>
    <row r="83" spans="1:9" x14ac:dyDescent="0.35">
      <c r="A83" s="12" t="s">
        <v>442</v>
      </c>
      <c r="B83" s="13">
        <v>50048061</v>
      </c>
      <c r="C83" s="11" t="s">
        <v>443</v>
      </c>
      <c r="D83" s="11" t="s">
        <v>444</v>
      </c>
      <c r="E83" s="11" t="s">
        <v>179</v>
      </c>
      <c r="F83" s="14">
        <v>42370</v>
      </c>
      <c r="G83" s="14">
        <v>2958465</v>
      </c>
      <c r="H83" s="11" t="s">
        <v>180</v>
      </c>
      <c r="I83" s="11" t="s">
        <v>445</v>
      </c>
    </row>
    <row r="84" spans="1:9" x14ac:dyDescent="0.35">
      <c r="A84" s="12" t="s">
        <v>446</v>
      </c>
      <c r="B84" s="13">
        <v>50047985</v>
      </c>
      <c r="C84" s="11" t="s">
        <v>440</v>
      </c>
      <c r="D84" s="11" t="s">
        <v>447</v>
      </c>
      <c r="E84" s="11" t="s">
        <v>179</v>
      </c>
      <c r="F84" s="14">
        <v>42370</v>
      </c>
      <c r="G84" s="14">
        <v>2958465</v>
      </c>
      <c r="H84" s="11" t="s">
        <v>180</v>
      </c>
      <c r="I84" s="11" t="s">
        <v>448</v>
      </c>
    </row>
    <row r="85" spans="1:9" x14ac:dyDescent="0.35">
      <c r="A85" s="12" t="s">
        <v>449</v>
      </c>
      <c r="B85" s="13">
        <v>50048046</v>
      </c>
      <c r="C85" s="11" t="s">
        <v>440</v>
      </c>
      <c r="D85" s="11" t="s">
        <v>450</v>
      </c>
      <c r="E85" s="11" t="s">
        <v>179</v>
      </c>
      <c r="F85" s="14">
        <v>42370</v>
      </c>
      <c r="G85" s="14">
        <v>2958465</v>
      </c>
      <c r="H85" s="11" t="s">
        <v>180</v>
      </c>
      <c r="I85" s="11" t="s">
        <v>451</v>
      </c>
    </row>
    <row r="86" spans="1:9" x14ac:dyDescent="0.35">
      <c r="A86" s="12" t="s">
        <v>452</v>
      </c>
      <c r="B86" s="13">
        <v>50048055</v>
      </c>
      <c r="C86" s="11" t="s">
        <v>440</v>
      </c>
      <c r="D86" s="11" t="s">
        <v>453</v>
      </c>
      <c r="E86" s="11" t="s">
        <v>179</v>
      </c>
      <c r="F86" s="14">
        <v>42370</v>
      </c>
      <c r="G86" s="14">
        <v>2958465</v>
      </c>
      <c r="H86" s="11" t="s">
        <v>180</v>
      </c>
      <c r="I86" s="11" t="s">
        <v>454</v>
      </c>
    </row>
    <row r="87" spans="1:9" x14ac:dyDescent="0.35">
      <c r="A87" s="12" t="s">
        <v>455</v>
      </c>
      <c r="B87" s="13">
        <v>50048058</v>
      </c>
      <c r="C87" s="11" t="s">
        <v>440</v>
      </c>
      <c r="D87" s="11" t="s">
        <v>456</v>
      </c>
      <c r="E87" s="11" t="s">
        <v>179</v>
      </c>
      <c r="F87" s="14">
        <v>42370</v>
      </c>
      <c r="G87" s="14">
        <v>2958465</v>
      </c>
      <c r="H87" s="11" t="s">
        <v>180</v>
      </c>
      <c r="I87" s="11" t="s">
        <v>457</v>
      </c>
    </row>
    <row r="88" spans="1:9" x14ac:dyDescent="0.35">
      <c r="A88" s="12" t="s">
        <v>458</v>
      </c>
      <c r="B88" s="13">
        <v>50048063</v>
      </c>
      <c r="C88" s="11" t="s">
        <v>459</v>
      </c>
      <c r="D88" s="11" t="s">
        <v>459</v>
      </c>
      <c r="E88" s="11" t="s">
        <v>179</v>
      </c>
      <c r="F88" s="14">
        <v>42370</v>
      </c>
      <c r="G88" s="14">
        <v>2958465</v>
      </c>
      <c r="H88" s="11" t="s">
        <v>180</v>
      </c>
      <c r="I88" s="11" t="s">
        <v>460</v>
      </c>
    </row>
    <row r="89" spans="1:9" x14ac:dyDescent="0.35">
      <c r="A89" s="12" t="s">
        <v>461</v>
      </c>
      <c r="B89" s="13">
        <v>50048003</v>
      </c>
      <c r="C89" s="11" t="s">
        <v>459</v>
      </c>
      <c r="D89" s="11" t="s">
        <v>462</v>
      </c>
      <c r="E89" s="11" t="s">
        <v>179</v>
      </c>
      <c r="F89" s="14">
        <v>42370</v>
      </c>
      <c r="G89" s="14">
        <v>2958465</v>
      </c>
      <c r="H89" s="11" t="s">
        <v>180</v>
      </c>
      <c r="I89" s="11" t="s">
        <v>463</v>
      </c>
    </row>
    <row r="90" spans="1:9" x14ac:dyDescent="0.35">
      <c r="A90" s="12" t="s">
        <v>464</v>
      </c>
      <c r="B90" s="13">
        <v>50048053</v>
      </c>
      <c r="C90" s="11" t="s">
        <v>459</v>
      </c>
      <c r="D90" s="11" t="s">
        <v>465</v>
      </c>
      <c r="E90" s="11" t="s">
        <v>179</v>
      </c>
      <c r="F90" s="14">
        <v>42370</v>
      </c>
      <c r="G90" s="14">
        <v>2958465</v>
      </c>
      <c r="H90" s="11" t="s">
        <v>180</v>
      </c>
      <c r="I90" s="11" t="s">
        <v>466</v>
      </c>
    </row>
    <row r="91" spans="1:9" x14ac:dyDescent="0.35">
      <c r="A91" s="12" t="s">
        <v>467</v>
      </c>
      <c r="B91" s="13">
        <v>50048059</v>
      </c>
      <c r="C91" s="11" t="s">
        <v>459</v>
      </c>
      <c r="D91" s="11" t="s">
        <v>468</v>
      </c>
      <c r="E91" s="11" t="s">
        <v>179</v>
      </c>
      <c r="F91" s="14">
        <v>42370</v>
      </c>
      <c r="G91" s="14">
        <v>2958465</v>
      </c>
      <c r="H91" s="11" t="s">
        <v>180</v>
      </c>
      <c r="I91" s="11" t="s">
        <v>469</v>
      </c>
    </row>
    <row r="92" spans="1:9" x14ac:dyDescent="0.35">
      <c r="A92" s="12" t="s">
        <v>470</v>
      </c>
      <c r="B92" s="13">
        <v>50048064</v>
      </c>
      <c r="C92" s="11" t="s">
        <v>459</v>
      </c>
      <c r="D92" s="11" t="s">
        <v>471</v>
      </c>
      <c r="E92" s="11" t="s">
        <v>179</v>
      </c>
      <c r="F92" s="14">
        <v>42370</v>
      </c>
      <c r="G92" s="14">
        <v>2958465</v>
      </c>
      <c r="H92" s="11" t="s">
        <v>180</v>
      </c>
      <c r="I92" s="11" t="s">
        <v>472</v>
      </c>
    </row>
    <row r="93" spans="1:9" x14ac:dyDescent="0.35">
      <c r="A93" s="12" t="s">
        <v>473</v>
      </c>
      <c r="B93" s="13">
        <v>50048068</v>
      </c>
      <c r="C93" s="11" t="s">
        <v>459</v>
      </c>
      <c r="D93" s="11" t="s">
        <v>474</v>
      </c>
      <c r="E93" s="11" t="s">
        <v>179</v>
      </c>
      <c r="F93" s="14">
        <v>42370</v>
      </c>
      <c r="G93" s="14">
        <v>2958465</v>
      </c>
      <c r="H93" s="11" t="s">
        <v>180</v>
      </c>
      <c r="I93" s="11" t="s">
        <v>475</v>
      </c>
    </row>
    <row r="94" spans="1:9" x14ac:dyDescent="0.35">
      <c r="A94" s="12" t="s">
        <v>476</v>
      </c>
      <c r="B94" s="13">
        <v>50048071</v>
      </c>
      <c r="C94" s="11" t="s">
        <v>477</v>
      </c>
      <c r="D94" s="11" t="s">
        <v>478</v>
      </c>
      <c r="E94" s="11" t="s">
        <v>179</v>
      </c>
      <c r="F94" s="14">
        <v>42370</v>
      </c>
      <c r="G94" s="14">
        <v>2958465</v>
      </c>
      <c r="H94" s="11" t="s">
        <v>180</v>
      </c>
      <c r="I94" s="11" t="s">
        <v>479</v>
      </c>
    </row>
    <row r="95" spans="1:9" x14ac:dyDescent="0.35">
      <c r="A95" s="12" t="s">
        <v>480</v>
      </c>
      <c r="B95" s="13">
        <v>50048073</v>
      </c>
      <c r="C95" s="11" t="s">
        <v>481</v>
      </c>
      <c r="D95" s="11" t="s">
        <v>482</v>
      </c>
      <c r="E95" s="11" t="s">
        <v>179</v>
      </c>
      <c r="F95" s="14">
        <v>42370</v>
      </c>
      <c r="G95" s="14">
        <v>2958465</v>
      </c>
      <c r="H95" s="11" t="s">
        <v>180</v>
      </c>
      <c r="I95" s="11" t="s">
        <v>483</v>
      </c>
    </row>
    <row r="96" spans="1:9" x14ac:dyDescent="0.35">
      <c r="A96" s="12" t="s">
        <v>484</v>
      </c>
      <c r="B96" s="13">
        <v>50048024</v>
      </c>
      <c r="C96" s="11" t="s">
        <v>485</v>
      </c>
      <c r="D96" s="11" t="s">
        <v>486</v>
      </c>
      <c r="E96" s="11" t="s">
        <v>179</v>
      </c>
      <c r="F96" s="14">
        <v>42370</v>
      </c>
      <c r="G96" s="14">
        <v>2958465</v>
      </c>
      <c r="H96" s="11" t="s">
        <v>180</v>
      </c>
      <c r="I96" s="11" t="s">
        <v>487</v>
      </c>
    </row>
    <row r="97" spans="1:9" x14ac:dyDescent="0.35">
      <c r="A97" s="12" t="s">
        <v>488</v>
      </c>
      <c r="B97" s="13">
        <v>50048072</v>
      </c>
      <c r="C97" s="11" t="s">
        <v>485</v>
      </c>
      <c r="D97" s="11" t="s">
        <v>489</v>
      </c>
      <c r="E97" s="11" t="s">
        <v>179</v>
      </c>
      <c r="F97" s="14">
        <v>42370</v>
      </c>
      <c r="G97" s="14">
        <v>2958465</v>
      </c>
      <c r="H97" s="11" t="s">
        <v>180</v>
      </c>
      <c r="I97" s="11" t="s">
        <v>490</v>
      </c>
    </row>
    <row r="98" spans="1:9" x14ac:dyDescent="0.35">
      <c r="A98" s="12" t="s">
        <v>491</v>
      </c>
      <c r="B98" s="13">
        <v>50048083</v>
      </c>
      <c r="C98" s="11" t="s">
        <v>485</v>
      </c>
      <c r="D98" s="11" t="s">
        <v>492</v>
      </c>
      <c r="E98" s="11" t="s">
        <v>179</v>
      </c>
      <c r="F98" s="14">
        <v>42370</v>
      </c>
      <c r="G98" s="14">
        <v>2958465</v>
      </c>
      <c r="H98" s="11" t="s">
        <v>180</v>
      </c>
      <c r="I98" s="11" t="s">
        <v>493</v>
      </c>
    </row>
    <row r="99" spans="1:9" x14ac:dyDescent="0.35">
      <c r="A99" s="12" t="s">
        <v>494</v>
      </c>
      <c r="B99" s="13">
        <v>50048057</v>
      </c>
      <c r="C99" s="11" t="s">
        <v>485</v>
      </c>
      <c r="D99" s="11" t="s">
        <v>495</v>
      </c>
      <c r="E99" s="11" t="s">
        <v>179</v>
      </c>
      <c r="F99" s="14">
        <v>42370</v>
      </c>
      <c r="G99" s="14">
        <v>2958465</v>
      </c>
      <c r="H99" s="11" t="s">
        <v>180</v>
      </c>
      <c r="I99" s="11" t="s">
        <v>496</v>
      </c>
    </row>
    <row r="100" spans="1:9" x14ac:dyDescent="0.35">
      <c r="A100" s="12" t="s">
        <v>497</v>
      </c>
      <c r="B100" s="13">
        <v>50048080</v>
      </c>
      <c r="C100" s="11" t="s">
        <v>199</v>
      </c>
      <c r="D100" s="11" t="s">
        <v>199</v>
      </c>
      <c r="E100" s="11" t="s">
        <v>179</v>
      </c>
      <c r="F100" s="14">
        <v>42370</v>
      </c>
      <c r="G100" s="14">
        <v>2958465</v>
      </c>
      <c r="H100" s="11" t="s">
        <v>180</v>
      </c>
      <c r="I100" s="11" t="s">
        <v>498</v>
      </c>
    </row>
    <row r="101" spans="1:9" x14ac:dyDescent="0.35">
      <c r="A101" s="12" t="s">
        <v>499</v>
      </c>
      <c r="B101" s="13">
        <v>50053393</v>
      </c>
      <c r="C101" s="11" t="s">
        <v>199</v>
      </c>
      <c r="D101" s="11" t="s">
        <v>500</v>
      </c>
      <c r="E101" s="11" t="s">
        <v>179</v>
      </c>
      <c r="F101" s="14">
        <v>44109</v>
      </c>
      <c r="G101" s="14">
        <v>2958465</v>
      </c>
      <c r="H101" s="11" t="s">
        <v>180</v>
      </c>
      <c r="I101" s="11" t="s">
        <v>501</v>
      </c>
    </row>
    <row r="102" spans="1:9" x14ac:dyDescent="0.35">
      <c r="A102" s="12" t="s">
        <v>502</v>
      </c>
      <c r="B102" s="13">
        <v>50048070</v>
      </c>
      <c r="C102" s="11" t="s">
        <v>503</v>
      </c>
      <c r="D102" s="11" t="s">
        <v>504</v>
      </c>
      <c r="E102" s="11" t="s">
        <v>179</v>
      </c>
      <c r="F102" s="14">
        <v>42370</v>
      </c>
      <c r="G102" s="14">
        <v>2958465</v>
      </c>
      <c r="H102" s="11" t="s">
        <v>180</v>
      </c>
      <c r="I102" s="11" t="s">
        <v>505</v>
      </c>
    </row>
    <row r="103" spans="1:9" x14ac:dyDescent="0.35">
      <c r="A103" s="12" t="s">
        <v>506</v>
      </c>
      <c r="B103" s="13">
        <v>50047987</v>
      </c>
      <c r="C103" s="11" t="s">
        <v>199</v>
      </c>
      <c r="D103" s="11" t="s">
        <v>507</v>
      </c>
      <c r="E103" s="11" t="s">
        <v>179</v>
      </c>
      <c r="F103" s="14">
        <v>42370</v>
      </c>
      <c r="G103" s="14">
        <v>2958465</v>
      </c>
      <c r="H103" s="11" t="s">
        <v>180</v>
      </c>
      <c r="I103" s="11" t="s">
        <v>508</v>
      </c>
    </row>
    <row r="104" spans="1:9" x14ac:dyDescent="0.35">
      <c r="A104" s="12" t="s">
        <v>509</v>
      </c>
      <c r="B104" s="13">
        <v>50048005</v>
      </c>
      <c r="C104" s="11" t="s">
        <v>199</v>
      </c>
      <c r="D104" s="11" t="s">
        <v>510</v>
      </c>
      <c r="E104" s="11" t="s">
        <v>179</v>
      </c>
      <c r="F104" s="14">
        <v>42370</v>
      </c>
      <c r="G104" s="14">
        <v>2958465</v>
      </c>
      <c r="H104" s="11" t="s">
        <v>180</v>
      </c>
      <c r="I104" s="11" t="s">
        <v>511</v>
      </c>
    </row>
    <row r="105" spans="1:9" x14ac:dyDescent="0.35">
      <c r="A105" s="12" t="s">
        <v>512</v>
      </c>
      <c r="B105" s="13">
        <v>50048015</v>
      </c>
      <c r="C105" s="11" t="s">
        <v>199</v>
      </c>
      <c r="D105" s="11" t="s">
        <v>513</v>
      </c>
      <c r="E105" s="11" t="s">
        <v>179</v>
      </c>
      <c r="F105" s="14">
        <v>42370</v>
      </c>
      <c r="G105" s="14">
        <v>2958465</v>
      </c>
      <c r="H105" s="11" t="s">
        <v>180</v>
      </c>
      <c r="I105" s="11" t="s">
        <v>514</v>
      </c>
    </row>
    <row r="106" spans="1:9" x14ac:dyDescent="0.35">
      <c r="A106" s="12" t="s">
        <v>515</v>
      </c>
      <c r="B106" s="13">
        <v>50048022</v>
      </c>
      <c r="C106" s="11" t="s">
        <v>199</v>
      </c>
      <c r="D106" s="11" t="s">
        <v>516</v>
      </c>
      <c r="E106" s="11" t="s">
        <v>179</v>
      </c>
      <c r="F106" s="14">
        <v>42370</v>
      </c>
      <c r="G106" s="14">
        <v>2958465</v>
      </c>
      <c r="H106" s="11" t="s">
        <v>180</v>
      </c>
      <c r="I106" s="11" t="s">
        <v>517</v>
      </c>
    </row>
    <row r="107" spans="1:9" x14ac:dyDescent="0.35">
      <c r="A107" s="12" t="s">
        <v>518</v>
      </c>
      <c r="B107" s="13">
        <v>50048020</v>
      </c>
      <c r="C107" s="11" t="s">
        <v>199</v>
      </c>
      <c r="D107" s="11" t="s">
        <v>519</v>
      </c>
      <c r="E107" s="11" t="s">
        <v>179</v>
      </c>
      <c r="F107" s="14">
        <v>42370</v>
      </c>
      <c r="G107" s="14">
        <v>2958465</v>
      </c>
      <c r="H107" s="11" t="s">
        <v>180</v>
      </c>
      <c r="I107" s="11" t="s">
        <v>520</v>
      </c>
    </row>
    <row r="108" spans="1:9" x14ac:dyDescent="0.35">
      <c r="A108" s="12" t="s">
        <v>521</v>
      </c>
      <c r="B108" s="13">
        <v>50048035</v>
      </c>
      <c r="C108" s="11" t="s">
        <v>348</v>
      </c>
      <c r="D108" s="11" t="s">
        <v>522</v>
      </c>
      <c r="E108" s="11" t="s">
        <v>179</v>
      </c>
      <c r="F108" s="14">
        <v>42370</v>
      </c>
      <c r="G108" s="14">
        <v>2958465</v>
      </c>
      <c r="H108" s="11" t="s">
        <v>180</v>
      </c>
      <c r="I108" s="11" t="s">
        <v>523</v>
      </c>
    </row>
    <row r="109" spans="1:9" x14ac:dyDescent="0.35">
      <c r="A109" s="12" t="s">
        <v>524</v>
      </c>
      <c r="B109" s="13">
        <v>50048050</v>
      </c>
      <c r="C109" s="11" t="s">
        <v>199</v>
      </c>
      <c r="D109" s="11" t="s">
        <v>525</v>
      </c>
      <c r="E109" s="11" t="s">
        <v>179</v>
      </c>
      <c r="F109" s="14">
        <v>42370</v>
      </c>
      <c r="G109" s="14">
        <v>2958465</v>
      </c>
      <c r="H109" s="11" t="s">
        <v>180</v>
      </c>
      <c r="I109" s="11" t="s">
        <v>526</v>
      </c>
    </row>
    <row r="110" spans="1:9" x14ac:dyDescent="0.35">
      <c r="A110" s="12" t="s">
        <v>527</v>
      </c>
      <c r="B110" s="13">
        <v>50048081</v>
      </c>
      <c r="C110" s="11" t="s">
        <v>199</v>
      </c>
      <c r="D110" s="11" t="s">
        <v>528</v>
      </c>
      <c r="E110" s="11" t="s">
        <v>179</v>
      </c>
      <c r="F110" s="14">
        <v>42370</v>
      </c>
      <c r="G110" s="14">
        <v>2958465</v>
      </c>
      <c r="H110" s="11" t="s">
        <v>180</v>
      </c>
      <c r="I110" s="11" t="s">
        <v>529</v>
      </c>
    </row>
    <row r="111" spans="1:9" x14ac:dyDescent="0.35">
      <c r="A111" s="12" t="s">
        <v>530</v>
      </c>
      <c r="B111" s="13">
        <v>50048012</v>
      </c>
      <c r="C111" s="11" t="s">
        <v>199</v>
      </c>
      <c r="D111" s="11" t="s">
        <v>531</v>
      </c>
      <c r="E111" s="11" t="s">
        <v>179</v>
      </c>
      <c r="F111" s="14">
        <v>42370</v>
      </c>
      <c r="G111" s="14">
        <v>2958465</v>
      </c>
      <c r="H111" s="11" t="s">
        <v>180</v>
      </c>
      <c r="I111" s="11" t="s">
        <v>532</v>
      </c>
    </row>
    <row r="112" spans="1:9" x14ac:dyDescent="0.35">
      <c r="A112" s="12" t="s">
        <v>533</v>
      </c>
      <c r="B112" s="13">
        <v>50048013</v>
      </c>
      <c r="C112" s="11" t="s">
        <v>199</v>
      </c>
      <c r="D112" s="11" t="s">
        <v>534</v>
      </c>
      <c r="E112" s="11" t="s">
        <v>179</v>
      </c>
      <c r="F112" s="14">
        <v>42370</v>
      </c>
      <c r="G112" s="14">
        <v>2958465</v>
      </c>
      <c r="H112" s="11" t="s">
        <v>180</v>
      </c>
      <c r="I112" s="11" t="s">
        <v>535</v>
      </c>
    </row>
    <row r="113" spans="1:9" x14ac:dyDescent="0.35">
      <c r="A113" s="12" t="s">
        <v>536</v>
      </c>
      <c r="B113" s="13">
        <v>50048002</v>
      </c>
      <c r="C113" s="11" t="s">
        <v>327</v>
      </c>
      <c r="D113" s="11" t="s">
        <v>537</v>
      </c>
      <c r="E113" s="11" t="s">
        <v>179</v>
      </c>
      <c r="F113" s="14">
        <v>42370</v>
      </c>
      <c r="G113" s="14">
        <v>2958465</v>
      </c>
      <c r="H113" s="11" t="s">
        <v>180</v>
      </c>
      <c r="I113" s="11" t="s">
        <v>538</v>
      </c>
    </row>
    <row r="114" spans="1:9" x14ac:dyDescent="0.35">
      <c r="A114" s="12" t="s">
        <v>539</v>
      </c>
      <c r="B114" s="13">
        <v>50048036</v>
      </c>
      <c r="C114" s="11" t="s">
        <v>540</v>
      </c>
      <c r="D114" s="11" t="s">
        <v>541</v>
      </c>
      <c r="E114" s="11" t="s">
        <v>179</v>
      </c>
      <c r="F114" s="14">
        <v>42370</v>
      </c>
      <c r="G114" s="14">
        <v>2958465</v>
      </c>
      <c r="H114" s="11" t="s">
        <v>180</v>
      </c>
      <c r="I114" s="11" t="s">
        <v>542</v>
      </c>
    </row>
    <row r="115" spans="1:9" x14ac:dyDescent="0.35">
      <c r="A115" s="12" t="s">
        <v>543</v>
      </c>
      <c r="B115" s="13">
        <v>50048087</v>
      </c>
      <c r="C115" s="11" t="s">
        <v>540</v>
      </c>
      <c r="D115" s="11" t="s">
        <v>544</v>
      </c>
      <c r="E115" s="11" t="s">
        <v>179</v>
      </c>
      <c r="F115" s="14">
        <v>42370</v>
      </c>
      <c r="G115" s="14">
        <v>2958465</v>
      </c>
      <c r="H115" s="11" t="s">
        <v>180</v>
      </c>
      <c r="I115" s="11" t="s">
        <v>545</v>
      </c>
    </row>
    <row r="116" spans="1:9" x14ac:dyDescent="0.35">
      <c r="A116" s="12" t="s">
        <v>546</v>
      </c>
      <c r="B116" s="13">
        <v>50048088</v>
      </c>
      <c r="C116" s="11" t="s">
        <v>540</v>
      </c>
      <c r="D116" s="11" t="s">
        <v>547</v>
      </c>
      <c r="E116" s="11" t="s">
        <v>179</v>
      </c>
      <c r="F116" s="14">
        <v>42370</v>
      </c>
      <c r="G116" s="14">
        <v>2958465</v>
      </c>
      <c r="H116" s="11" t="s">
        <v>180</v>
      </c>
      <c r="I116" s="11" t="s">
        <v>548</v>
      </c>
    </row>
    <row r="117" spans="1:9" x14ac:dyDescent="0.35">
      <c r="A117" s="12" t="s">
        <v>549</v>
      </c>
      <c r="B117" s="13">
        <v>50047983</v>
      </c>
      <c r="C117" s="11" t="s">
        <v>206</v>
      </c>
      <c r="D117" s="11" t="s">
        <v>550</v>
      </c>
      <c r="E117" s="11" t="s">
        <v>179</v>
      </c>
      <c r="F117" s="14">
        <v>42370</v>
      </c>
      <c r="G117" s="14">
        <v>2958465</v>
      </c>
      <c r="H117" s="11" t="s">
        <v>180</v>
      </c>
      <c r="I117" s="11" t="s">
        <v>551</v>
      </c>
    </row>
    <row r="118" spans="1:9" x14ac:dyDescent="0.35">
      <c r="A118" s="12" t="s">
        <v>552</v>
      </c>
      <c r="B118" s="13">
        <v>50047989</v>
      </c>
      <c r="C118" s="11" t="s">
        <v>378</v>
      </c>
      <c r="D118" s="11" t="s">
        <v>553</v>
      </c>
      <c r="E118" s="11" t="s">
        <v>179</v>
      </c>
      <c r="F118" s="14">
        <v>42370</v>
      </c>
      <c r="G118" s="14">
        <v>2958465</v>
      </c>
      <c r="H118" s="11" t="s">
        <v>180</v>
      </c>
      <c r="I118" s="11" t="s">
        <v>554</v>
      </c>
    </row>
    <row r="119" spans="1:9" x14ac:dyDescent="0.35">
      <c r="A119" s="12" t="s">
        <v>555</v>
      </c>
      <c r="B119" s="13">
        <v>50048047</v>
      </c>
      <c r="C119" s="11" t="s">
        <v>327</v>
      </c>
      <c r="D119" s="11" t="s">
        <v>327</v>
      </c>
      <c r="E119" s="11" t="s">
        <v>179</v>
      </c>
      <c r="F119" s="14">
        <v>42370</v>
      </c>
      <c r="G119" s="14">
        <v>2958465</v>
      </c>
      <c r="H119" s="11" t="s">
        <v>180</v>
      </c>
      <c r="I119" s="11" t="s">
        <v>556</v>
      </c>
    </row>
    <row r="120" spans="1:9" x14ac:dyDescent="0.35">
      <c r="A120" s="12" t="s">
        <v>557</v>
      </c>
      <c r="B120" s="13">
        <v>50048086</v>
      </c>
      <c r="C120" s="11" t="s">
        <v>378</v>
      </c>
      <c r="D120" s="11" t="s">
        <v>558</v>
      </c>
      <c r="E120" s="11" t="s">
        <v>179</v>
      </c>
      <c r="F120" s="14">
        <v>42370</v>
      </c>
      <c r="G120" s="14">
        <v>2958465</v>
      </c>
      <c r="H120" s="11" t="s">
        <v>180</v>
      </c>
      <c r="I120" s="11" t="s">
        <v>559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357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RowHeight="14.5" x14ac:dyDescent="0.35"/>
  <cols>
    <col min="1" max="1" width="43.26953125" style="28" bestFit="1" customWidth="1"/>
    <col min="2" max="2" width="7.7265625" style="28" customWidth="1"/>
    <col min="3" max="3" width="63.26953125" style="28" bestFit="1" customWidth="1"/>
    <col min="4" max="4" width="13.7265625" style="28" customWidth="1"/>
  </cols>
  <sheetData>
    <row r="1" spans="1:4" x14ac:dyDescent="0.35">
      <c r="A1" s="17" t="s">
        <v>170</v>
      </c>
      <c r="B1" s="17"/>
      <c r="C1" s="17" t="s">
        <v>583</v>
      </c>
      <c r="D1" s="17" t="s">
        <v>582</v>
      </c>
    </row>
    <row r="2" spans="1:4" x14ac:dyDescent="0.35">
      <c r="A2" s="18" t="s">
        <v>584</v>
      </c>
      <c r="B2" s="18"/>
      <c r="C2" s="18" t="s">
        <v>584</v>
      </c>
      <c r="D2" s="18" t="s">
        <v>205</v>
      </c>
    </row>
    <row r="3" spans="1:4" x14ac:dyDescent="0.35">
      <c r="A3" s="18" t="s">
        <v>594</v>
      </c>
      <c r="B3" s="18"/>
      <c r="C3" s="18" t="s">
        <v>585</v>
      </c>
      <c r="D3" s="18" t="s">
        <v>213</v>
      </c>
    </row>
    <row r="4" spans="1:4" x14ac:dyDescent="0.35">
      <c r="A4" s="18" t="s">
        <v>602</v>
      </c>
      <c r="B4" s="18"/>
      <c r="C4" s="18" t="s">
        <v>586</v>
      </c>
      <c r="D4" s="18" t="s">
        <v>216</v>
      </c>
    </row>
    <row r="5" spans="1:4" x14ac:dyDescent="0.35">
      <c r="A5" s="18" t="s">
        <v>614</v>
      </c>
      <c r="B5" s="18"/>
      <c r="C5" s="18" t="s">
        <v>587</v>
      </c>
      <c r="D5" s="18" t="s">
        <v>219</v>
      </c>
    </row>
    <row r="6" spans="1:4" x14ac:dyDescent="0.35">
      <c r="A6" s="18" t="s">
        <v>621</v>
      </c>
      <c r="B6" s="18"/>
      <c r="C6" s="18" t="s">
        <v>588</v>
      </c>
      <c r="D6" s="18" t="s">
        <v>222</v>
      </c>
    </row>
    <row r="7" spans="1:4" x14ac:dyDescent="0.35">
      <c r="A7" s="18" t="s">
        <v>632</v>
      </c>
      <c r="B7" s="18"/>
      <c r="C7" s="18" t="s">
        <v>589</v>
      </c>
      <c r="D7" s="18" t="s">
        <v>225</v>
      </c>
    </row>
    <row r="8" spans="1:4" x14ac:dyDescent="0.35">
      <c r="A8" s="18" t="s">
        <v>644</v>
      </c>
      <c r="B8" s="18"/>
      <c r="C8" s="18" t="s">
        <v>591</v>
      </c>
      <c r="D8" s="18" t="s">
        <v>590</v>
      </c>
    </row>
    <row r="9" spans="1:4" x14ac:dyDescent="0.35">
      <c r="A9" s="18" t="s">
        <v>651</v>
      </c>
      <c r="B9" s="18"/>
      <c r="C9" s="18" t="s">
        <v>592</v>
      </c>
      <c r="D9" s="18" t="s">
        <v>549</v>
      </c>
    </row>
    <row r="10" spans="1:4" x14ac:dyDescent="0.35">
      <c r="A10" s="18" t="s">
        <v>656</v>
      </c>
      <c r="B10" s="18"/>
      <c r="C10" s="18" t="s">
        <v>593</v>
      </c>
      <c r="D10" s="18" t="s">
        <v>209</v>
      </c>
    </row>
    <row r="11" spans="1:4" x14ac:dyDescent="0.35">
      <c r="A11" s="18" t="s">
        <v>661</v>
      </c>
      <c r="B11" s="18"/>
      <c r="C11" s="18" t="s">
        <v>595</v>
      </c>
      <c r="D11" s="18" t="s">
        <v>228</v>
      </c>
    </row>
    <row r="12" spans="1:4" x14ac:dyDescent="0.35">
      <c r="A12" s="18" t="s">
        <v>669</v>
      </c>
      <c r="B12" s="18"/>
      <c r="C12" s="18" t="s">
        <v>596</v>
      </c>
      <c r="D12" s="18" t="s">
        <v>235</v>
      </c>
    </row>
    <row r="13" spans="1:4" x14ac:dyDescent="0.35">
      <c r="A13" s="18" t="s">
        <v>685</v>
      </c>
      <c r="B13" s="18"/>
      <c r="C13" s="18" t="s">
        <v>597</v>
      </c>
      <c r="D13" s="18" t="s">
        <v>238</v>
      </c>
    </row>
    <row r="14" spans="1:4" x14ac:dyDescent="0.35">
      <c r="A14" s="18" t="s">
        <v>693</v>
      </c>
      <c r="B14" s="18"/>
      <c r="C14" s="18" t="s">
        <v>598</v>
      </c>
      <c r="D14" s="18" t="s">
        <v>241</v>
      </c>
    </row>
    <row r="15" spans="1:4" x14ac:dyDescent="0.35">
      <c r="A15" s="18" t="s">
        <v>710</v>
      </c>
      <c r="B15" s="18"/>
      <c r="C15" s="18" t="s">
        <v>599</v>
      </c>
      <c r="D15" s="18" t="s">
        <v>244</v>
      </c>
    </row>
    <row r="16" spans="1:4" x14ac:dyDescent="0.35">
      <c r="A16" s="18" t="s">
        <v>719</v>
      </c>
      <c r="B16" s="18"/>
      <c r="C16" s="18" t="s">
        <v>600</v>
      </c>
      <c r="D16" s="18" t="s">
        <v>247</v>
      </c>
    </row>
    <row r="17" spans="1:4" x14ac:dyDescent="0.35">
      <c r="A17" s="18" t="s">
        <v>727</v>
      </c>
      <c r="B17" s="18"/>
      <c r="C17" s="18" t="s">
        <v>601</v>
      </c>
      <c r="D17" s="18" t="s">
        <v>231</v>
      </c>
    </row>
    <row r="18" spans="1:4" x14ac:dyDescent="0.35">
      <c r="A18" s="18" t="s">
        <v>748</v>
      </c>
      <c r="B18" s="18"/>
      <c r="C18" s="18" t="s">
        <v>603</v>
      </c>
      <c r="D18" s="18" t="s">
        <v>250</v>
      </c>
    </row>
    <row r="19" spans="1:4" x14ac:dyDescent="0.35">
      <c r="A19" s="18" t="s">
        <v>752</v>
      </c>
      <c r="B19" s="18"/>
      <c r="C19" s="18" t="s">
        <v>605</v>
      </c>
      <c r="D19" s="18" t="s">
        <v>604</v>
      </c>
    </row>
    <row r="20" spans="1:4" x14ac:dyDescent="0.35">
      <c r="A20" s="18" t="s">
        <v>756</v>
      </c>
      <c r="B20" s="18"/>
      <c r="C20" s="18" t="s">
        <v>606</v>
      </c>
      <c r="D20" s="18" t="s">
        <v>257</v>
      </c>
    </row>
    <row r="21" spans="1:4" x14ac:dyDescent="0.35">
      <c r="A21" s="18" t="s">
        <v>759</v>
      </c>
      <c r="B21" s="18"/>
      <c r="C21" s="18" t="s">
        <v>607</v>
      </c>
      <c r="D21" s="18" t="s">
        <v>260</v>
      </c>
    </row>
    <row r="22" spans="1:4" x14ac:dyDescent="0.35">
      <c r="A22" s="18" t="s">
        <v>762</v>
      </c>
      <c r="B22" s="18"/>
      <c r="C22" s="18" t="s">
        <v>608</v>
      </c>
      <c r="D22" s="18" t="s">
        <v>263</v>
      </c>
    </row>
    <row r="23" spans="1:4" x14ac:dyDescent="0.35">
      <c r="A23" s="18" t="s">
        <v>764</v>
      </c>
      <c r="B23" s="18"/>
      <c r="C23" s="18" t="s">
        <v>609</v>
      </c>
      <c r="D23" s="18" t="s">
        <v>266</v>
      </c>
    </row>
    <row r="24" spans="1:4" x14ac:dyDescent="0.35">
      <c r="A24" s="18" t="s">
        <v>765</v>
      </c>
      <c r="B24" s="18"/>
      <c r="C24" s="18" t="s">
        <v>611</v>
      </c>
      <c r="D24" s="18" t="s">
        <v>610</v>
      </c>
    </row>
    <row r="25" spans="1:4" x14ac:dyDescent="0.35">
      <c r="A25" s="18" t="s">
        <v>766</v>
      </c>
      <c r="B25" s="18"/>
      <c r="C25" s="18" t="s">
        <v>612</v>
      </c>
      <c r="D25" s="18" t="s">
        <v>269</v>
      </c>
    </row>
    <row r="26" spans="1:4" x14ac:dyDescent="0.35">
      <c r="A26" s="18" t="s">
        <v>767</v>
      </c>
      <c r="B26" s="18"/>
      <c r="C26" s="18" t="s">
        <v>613</v>
      </c>
      <c r="D26" s="18" t="s">
        <v>253</v>
      </c>
    </row>
    <row r="27" spans="1:4" x14ac:dyDescent="0.35">
      <c r="A27" s="18" t="s">
        <v>768</v>
      </c>
      <c r="B27" s="18"/>
      <c r="C27" s="18" t="s">
        <v>615</v>
      </c>
      <c r="D27" s="18" t="s">
        <v>272</v>
      </c>
    </row>
    <row r="28" spans="1:4" x14ac:dyDescent="0.35">
      <c r="A28" s="18" t="s">
        <v>769</v>
      </c>
      <c r="B28" s="18"/>
      <c r="C28" s="18" t="s">
        <v>616</v>
      </c>
      <c r="D28" s="18" t="s">
        <v>279</v>
      </c>
    </row>
    <row r="29" spans="1:4" x14ac:dyDescent="0.35">
      <c r="A29" s="18" t="s">
        <v>770</v>
      </c>
      <c r="B29" s="18"/>
      <c r="C29" s="18" t="s">
        <v>617</v>
      </c>
      <c r="D29" s="18" t="s">
        <v>276</v>
      </c>
    </row>
    <row r="30" spans="1:4" x14ac:dyDescent="0.35">
      <c r="A30" s="18" t="s">
        <v>778</v>
      </c>
      <c r="B30" s="18"/>
      <c r="C30" s="18" t="s">
        <v>619</v>
      </c>
      <c r="D30" s="18" t="s">
        <v>618</v>
      </c>
    </row>
    <row r="31" spans="1:4" x14ac:dyDescent="0.35">
      <c r="A31" s="18" t="s">
        <v>780</v>
      </c>
      <c r="B31" s="18"/>
      <c r="C31" s="18" t="s">
        <v>620</v>
      </c>
      <c r="D31" s="18" t="s">
        <v>282</v>
      </c>
    </row>
    <row r="32" spans="1:4" x14ac:dyDescent="0.35">
      <c r="A32" s="27" t="s">
        <v>790</v>
      </c>
      <c r="B32" s="18"/>
      <c r="C32" s="18" t="s">
        <v>622</v>
      </c>
      <c r="D32" s="18" t="s">
        <v>286</v>
      </c>
    </row>
    <row r="33" spans="1:4" x14ac:dyDescent="0.35">
      <c r="A33" s="18" t="s">
        <v>797</v>
      </c>
      <c r="B33" s="18"/>
      <c r="C33" s="18" t="s">
        <v>624</v>
      </c>
      <c r="D33" s="18" t="s">
        <v>623</v>
      </c>
    </row>
    <row r="34" spans="1:4" x14ac:dyDescent="0.35">
      <c r="A34" s="18" t="s">
        <v>799</v>
      </c>
      <c r="B34" s="18"/>
      <c r="C34" s="18" t="s">
        <v>625</v>
      </c>
      <c r="D34" s="18" t="s">
        <v>294</v>
      </c>
    </row>
    <row r="35" spans="1:4" x14ac:dyDescent="0.35">
      <c r="A35" s="18"/>
      <c r="B35" s="18"/>
      <c r="C35" s="18" t="s">
        <v>626</v>
      </c>
      <c r="D35" s="18" t="s">
        <v>297</v>
      </c>
    </row>
    <row r="36" spans="1:4" x14ac:dyDescent="0.35">
      <c r="A36"/>
      <c r="B36" s="18"/>
      <c r="C36" s="18" t="s">
        <v>627</v>
      </c>
      <c r="D36" s="18" t="s">
        <v>300</v>
      </c>
    </row>
    <row r="37" spans="1:4" x14ac:dyDescent="0.35">
      <c r="A37"/>
      <c r="B37" s="18"/>
      <c r="C37" s="18" t="s">
        <v>629</v>
      </c>
      <c r="D37" s="18" t="s">
        <v>628</v>
      </c>
    </row>
    <row r="38" spans="1:4" x14ac:dyDescent="0.35">
      <c r="A38"/>
      <c r="B38" s="18"/>
      <c r="C38" s="18" t="s">
        <v>630</v>
      </c>
      <c r="D38" s="18" t="s">
        <v>303</v>
      </c>
    </row>
    <row r="39" spans="1:4" x14ac:dyDescent="0.35">
      <c r="A39"/>
      <c r="B39" s="18"/>
      <c r="C39" s="18" t="s">
        <v>631</v>
      </c>
      <c r="D39" s="19" t="s">
        <v>290</v>
      </c>
    </row>
    <row r="40" spans="1:4" x14ac:dyDescent="0.35">
      <c r="A40"/>
      <c r="B40" s="18"/>
      <c r="C40" s="18" t="s">
        <v>633</v>
      </c>
      <c r="D40" s="18" t="s">
        <v>306</v>
      </c>
    </row>
    <row r="41" spans="1:4" x14ac:dyDescent="0.35">
      <c r="A41"/>
      <c r="B41" s="18"/>
      <c r="C41" s="18" t="s">
        <v>635</v>
      </c>
      <c r="D41" s="18" t="s">
        <v>634</v>
      </c>
    </row>
    <row r="42" spans="1:4" x14ac:dyDescent="0.35">
      <c r="A42"/>
      <c r="B42" s="18"/>
      <c r="C42" s="18" t="s">
        <v>636</v>
      </c>
      <c r="D42" s="18" t="s">
        <v>314</v>
      </c>
    </row>
    <row r="43" spans="1:4" x14ac:dyDescent="0.35">
      <c r="A43"/>
      <c r="B43" s="18"/>
      <c r="C43" s="18" t="s">
        <v>637</v>
      </c>
      <c r="D43" s="18" t="s">
        <v>317</v>
      </c>
    </row>
    <row r="44" spans="1:4" x14ac:dyDescent="0.35">
      <c r="A44"/>
      <c r="B44" s="18"/>
      <c r="C44" s="18" t="s">
        <v>638</v>
      </c>
      <c r="D44" s="18" t="s">
        <v>320</v>
      </c>
    </row>
    <row r="45" spans="1:4" x14ac:dyDescent="0.35">
      <c r="A45"/>
      <c r="B45" s="18"/>
      <c r="C45" s="18" t="s">
        <v>639</v>
      </c>
      <c r="D45" s="18" t="s">
        <v>323</v>
      </c>
    </row>
    <row r="46" spans="1:4" x14ac:dyDescent="0.35">
      <c r="A46"/>
      <c r="B46" s="18"/>
      <c r="C46" s="18" t="s">
        <v>641</v>
      </c>
      <c r="D46" s="18" t="s">
        <v>640</v>
      </c>
    </row>
    <row r="47" spans="1:4" x14ac:dyDescent="0.35">
      <c r="A47"/>
      <c r="B47" s="18"/>
      <c r="C47" s="18" t="s">
        <v>643</v>
      </c>
      <c r="D47" s="18" t="s">
        <v>642</v>
      </c>
    </row>
    <row r="48" spans="1:4" x14ac:dyDescent="0.35">
      <c r="A48"/>
      <c r="B48" s="18"/>
      <c r="C48" s="18" t="s">
        <v>645</v>
      </c>
      <c r="D48" s="18" t="s">
        <v>330</v>
      </c>
    </row>
    <row r="49" spans="1:4" x14ac:dyDescent="0.35">
      <c r="A49"/>
      <c r="B49" s="18"/>
      <c r="C49" s="18" t="s">
        <v>646</v>
      </c>
      <c r="D49" s="18" t="s">
        <v>334</v>
      </c>
    </row>
    <row r="50" spans="1:4" x14ac:dyDescent="0.35">
      <c r="A50"/>
      <c r="B50" s="18"/>
      <c r="C50" s="18" t="s">
        <v>647</v>
      </c>
      <c r="D50" s="18" t="s">
        <v>337</v>
      </c>
    </row>
    <row r="51" spans="1:4" x14ac:dyDescent="0.35">
      <c r="A51"/>
      <c r="B51" s="18"/>
      <c r="C51" s="18" t="s">
        <v>648</v>
      </c>
      <c r="D51" s="18" t="s">
        <v>340</v>
      </c>
    </row>
    <row r="52" spans="1:4" x14ac:dyDescent="0.35">
      <c r="A52"/>
      <c r="B52" s="18"/>
      <c r="C52" s="18" t="s">
        <v>650</v>
      </c>
      <c r="D52" s="18" t="s">
        <v>649</v>
      </c>
    </row>
    <row r="53" spans="1:4" x14ac:dyDescent="0.35">
      <c r="A53"/>
      <c r="B53" s="18"/>
      <c r="C53" s="18" t="s">
        <v>652</v>
      </c>
      <c r="D53" s="18" t="s">
        <v>347</v>
      </c>
    </row>
    <row r="54" spans="1:4" x14ac:dyDescent="0.35">
      <c r="A54"/>
      <c r="B54" s="18"/>
      <c r="C54" s="18" t="s">
        <v>653</v>
      </c>
      <c r="D54" s="20" t="s">
        <v>350</v>
      </c>
    </row>
    <row r="55" spans="1:4" x14ac:dyDescent="0.35">
      <c r="A55"/>
      <c r="B55" s="18"/>
      <c r="C55" s="18" t="s">
        <v>654</v>
      </c>
      <c r="D55" s="20" t="s">
        <v>353</v>
      </c>
    </row>
    <row r="56" spans="1:4" x14ac:dyDescent="0.35">
      <c r="A56"/>
      <c r="B56" s="18"/>
      <c r="C56" s="18" t="s">
        <v>655</v>
      </c>
      <c r="D56" s="18" t="s">
        <v>356</v>
      </c>
    </row>
    <row r="57" spans="1:4" x14ac:dyDescent="0.35">
      <c r="A57"/>
      <c r="B57" s="18"/>
      <c r="C57" s="18" t="s">
        <v>657</v>
      </c>
      <c r="D57" s="18" t="s">
        <v>360</v>
      </c>
    </row>
    <row r="58" spans="1:4" x14ac:dyDescent="0.35">
      <c r="A58"/>
      <c r="B58" s="18"/>
      <c r="C58" s="21" t="s">
        <v>658</v>
      </c>
      <c r="D58" s="18" t="s">
        <v>370</v>
      </c>
    </row>
    <row r="59" spans="1:4" x14ac:dyDescent="0.35">
      <c r="A59"/>
      <c r="B59" s="18"/>
      <c r="C59" s="21" t="s">
        <v>659</v>
      </c>
      <c r="D59" s="18" t="s">
        <v>367</v>
      </c>
    </row>
    <row r="60" spans="1:4" x14ac:dyDescent="0.35">
      <c r="A60"/>
      <c r="B60" s="18"/>
      <c r="C60" s="21" t="s">
        <v>660</v>
      </c>
      <c r="D60" s="18" t="s">
        <v>363</v>
      </c>
    </row>
    <row r="61" spans="1:4" x14ac:dyDescent="0.35">
      <c r="A61"/>
      <c r="B61" s="18"/>
      <c r="C61" s="18" t="s">
        <v>662</v>
      </c>
      <c r="D61" s="18" t="s">
        <v>430</v>
      </c>
    </row>
    <row r="62" spans="1:4" x14ac:dyDescent="0.35">
      <c r="A62"/>
      <c r="B62" s="18"/>
      <c r="C62" s="18" t="s">
        <v>663</v>
      </c>
      <c r="D62" s="22" t="s">
        <v>430</v>
      </c>
    </row>
    <row r="63" spans="1:4" x14ac:dyDescent="0.35">
      <c r="A63"/>
      <c r="B63" s="18"/>
      <c r="C63" s="18" t="s">
        <v>664</v>
      </c>
      <c r="D63" s="18"/>
    </row>
    <row r="64" spans="1:4" x14ac:dyDescent="0.35">
      <c r="A64"/>
      <c r="B64" s="18"/>
      <c r="C64" s="18" t="s">
        <v>665</v>
      </c>
      <c r="D64" s="18" t="s">
        <v>381</v>
      </c>
    </row>
    <row r="65" spans="1:4" x14ac:dyDescent="0.35">
      <c r="A65"/>
      <c r="B65" s="18"/>
      <c r="C65" s="18" t="s">
        <v>666</v>
      </c>
      <c r="D65" s="18" t="s">
        <v>387</v>
      </c>
    </row>
    <row r="66" spans="1:4" x14ac:dyDescent="0.35">
      <c r="A66"/>
      <c r="B66" s="18"/>
      <c r="C66" s="18" t="s">
        <v>667</v>
      </c>
      <c r="D66" s="18" t="s">
        <v>390</v>
      </c>
    </row>
    <row r="67" spans="1:4" x14ac:dyDescent="0.35">
      <c r="A67"/>
      <c r="B67" s="18"/>
      <c r="C67" s="18" t="s">
        <v>668</v>
      </c>
      <c r="D67" s="18" t="s">
        <v>373</v>
      </c>
    </row>
    <row r="68" spans="1:4" x14ac:dyDescent="0.35">
      <c r="A68"/>
      <c r="B68" s="18"/>
      <c r="C68" s="18" t="s">
        <v>670</v>
      </c>
      <c r="D68" s="18" t="s">
        <v>411</v>
      </c>
    </row>
    <row r="69" spans="1:4" x14ac:dyDescent="0.35">
      <c r="A69"/>
      <c r="B69" s="18"/>
      <c r="C69" s="18" t="s">
        <v>671</v>
      </c>
      <c r="D69" s="18" t="s">
        <v>421</v>
      </c>
    </row>
    <row r="70" spans="1:4" x14ac:dyDescent="0.35">
      <c r="A70"/>
      <c r="B70" s="18"/>
      <c r="C70" s="18" t="s">
        <v>672</v>
      </c>
      <c r="D70" s="18" t="s">
        <v>424</v>
      </c>
    </row>
    <row r="71" spans="1:4" x14ac:dyDescent="0.35">
      <c r="A71"/>
      <c r="B71" s="18"/>
      <c r="C71" s="18" t="s">
        <v>673</v>
      </c>
      <c r="D71" s="18" t="s">
        <v>427</v>
      </c>
    </row>
    <row r="72" spans="1:4" x14ac:dyDescent="0.35">
      <c r="A72"/>
      <c r="B72" s="18"/>
      <c r="C72" s="18" t="s">
        <v>674</v>
      </c>
      <c r="D72" s="18" t="s">
        <v>433</v>
      </c>
    </row>
    <row r="73" spans="1:4" x14ac:dyDescent="0.35">
      <c r="A73"/>
      <c r="B73" s="18"/>
      <c r="C73" s="18" t="s">
        <v>675</v>
      </c>
      <c r="D73" s="23" t="s">
        <v>436</v>
      </c>
    </row>
    <row r="74" spans="1:4" x14ac:dyDescent="0.35">
      <c r="A74"/>
      <c r="B74" s="18"/>
      <c r="C74" s="18" t="s">
        <v>677</v>
      </c>
      <c r="D74" s="24" t="s">
        <v>676</v>
      </c>
    </row>
    <row r="75" spans="1:4" x14ac:dyDescent="0.35">
      <c r="A75"/>
      <c r="B75" s="18"/>
      <c r="C75" s="18" t="s">
        <v>678</v>
      </c>
      <c r="D75" s="18" t="s">
        <v>414</v>
      </c>
    </row>
    <row r="76" spans="1:4" x14ac:dyDescent="0.35">
      <c r="A76"/>
      <c r="B76" s="18"/>
      <c r="C76" s="18" t="s">
        <v>679</v>
      </c>
      <c r="D76" s="18"/>
    </row>
    <row r="77" spans="1:4" x14ac:dyDescent="0.35">
      <c r="A77"/>
      <c r="B77" s="18"/>
      <c r="C77" s="18" t="s">
        <v>681</v>
      </c>
      <c r="D77" s="24" t="s">
        <v>680</v>
      </c>
    </row>
    <row r="78" spans="1:4" x14ac:dyDescent="0.35">
      <c r="A78"/>
      <c r="B78" s="18"/>
      <c r="C78" s="18" t="s">
        <v>682</v>
      </c>
      <c r="D78" s="18"/>
    </row>
    <row r="79" spans="1:4" x14ac:dyDescent="0.35">
      <c r="A79"/>
      <c r="B79" s="18"/>
      <c r="C79" s="18" t="s">
        <v>684</v>
      </c>
      <c r="D79" s="24" t="s">
        <v>683</v>
      </c>
    </row>
    <row r="80" spans="1:4" x14ac:dyDescent="0.35">
      <c r="A80"/>
      <c r="B80" s="18"/>
      <c r="C80" s="18" t="s">
        <v>686</v>
      </c>
      <c r="D80" s="18" t="s">
        <v>439</v>
      </c>
    </row>
    <row r="81" spans="1:4" x14ac:dyDescent="0.35">
      <c r="A81"/>
      <c r="B81" s="18"/>
      <c r="C81" s="18" t="s">
        <v>687</v>
      </c>
      <c r="D81" s="18" t="s">
        <v>452</v>
      </c>
    </row>
    <row r="82" spans="1:4" x14ac:dyDescent="0.35">
      <c r="A82"/>
      <c r="B82" s="18"/>
      <c r="C82" s="18" t="s">
        <v>688</v>
      </c>
      <c r="D82" s="25" t="s">
        <v>455</v>
      </c>
    </row>
    <row r="83" spans="1:4" x14ac:dyDescent="0.35">
      <c r="A83"/>
      <c r="B83" s="18"/>
      <c r="C83" s="18" t="s">
        <v>689</v>
      </c>
      <c r="D83" s="18" t="s">
        <v>446</v>
      </c>
    </row>
    <row r="84" spans="1:4" x14ac:dyDescent="0.35">
      <c r="A84"/>
      <c r="B84" s="18"/>
      <c r="C84" s="18" t="s">
        <v>690</v>
      </c>
      <c r="D84" s="25" t="s">
        <v>449</v>
      </c>
    </row>
    <row r="85" spans="1:4" x14ac:dyDescent="0.35">
      <c r="A85"/>
      <c r="B85" s="18"/>
      <c r="C85" s="18" t="s">
        <v>691</v>
      </c>
      <c r="D85" s="18" t="s">
        <v>442</v>
      </c>
    </row>
    <row r="86" spans="1:4" x14ac:dyDescent="0.35">
      <c r="A86"/>
      <c r="B86" s="18"/>
      <c r="C86" s="18" t="s">
        <v>692</v>
      </c>
      <c r="D86" s="18" t="s">
        <v>455</v>
      </c>
    </row>
    <row r="87" spans="1:4" x14ac:dyDescent="0.35">
      <c r="A87"/>
      <c r="B87" s="18"/>
      <c r="C87" s="18" t="s">
        <v>694</v>
      </c>
      <c r="D87" s="18" t="s">
        <v>458</v>
      </c>
    </row>
    <row r="88" spans="1:4" x14ac:dyDescent="0.35">
      <c r="A88"/>
      <c r="B88" s="18"/>
      <c r="C88" s="18" t="s">
        <v>695</v>
      </c>
      <c r="D88" s="18" t="s">
        <v>461</v>
      </c>
    </row>
    <row r="89" spans="1:4" x14ac:dyDescent="0.35">
      <c r="A89"/>
      <c r="B89" s="18"/>
      <c r="C89" s="18" t="s">
        <v>697</v>
      </c>
      <c r="D89" s="18" t="s">
        <v>696</v>
      </c>
    </row>
    <row r="90" spans="1:4" x14ac:dyDescent="0.35">
      <c r="A90"/>
      <c r="B90" s="18"/>
      <c r="C90" s="18" t="s">
        <v>698</v>
      </c>
      <c r="D90" s="18" t="s">
        <v>464</v>
      </c>
    </row>
    <row r="91" spans="1:4" x14ac:dyDescent="0.35">
      <c r="A91"/>
      <c r="B91" s="18"/>
      <c r="C91" s="18" t="s">
        <v>700</v>
      </c>
      <c r="D91" s="18" t="s">
        <v>699</v>
      </c>
    </row>
    <row r="92" spans="1:4" x14ac:dyDescent="0.35">
      <c r="A92"/>
      <c r="B92" s="18"/>
      <c r="C92" s="18" t="s">
        <v>701</v>
      </c>
      <c r="D92" s="18" t="s">
        <v>467</v>
      </c>
    </row>
    <row r="93" spans="1:4" x14ac:dyDescent="0.35">
      <c r="A93"/>
      <c r="B93" s="18"/>
      <c r="C93" s="18" t="s">
        <v>703</v>
      </c>
      <c r="D93" s="18" t="s">
        <v>702</v>
      </c>
    </row>
    <row r="94" spans="1:4" x14ac:dyDescent="0.35">
      <c r="A94"/>
      <c r="B94" s="18"/>
      <c r="C94" s="18" t="s">
        <v>704</v>
      </c>
      <c r="D94" s="18" t="s">
        <v>470</v>
      </c>
    </row>
    <row r="95" spans="1:4" x14ac:dyDescent="0.35">
      <c r="A95"/>
      <c r="B95" s="18"/>
      <c r="C95" s="18" t="s">
        <v>706</v>
      </c>
      <c r="D95" s="18" t="s">
        <v>705</v>
      </c>
    </row>
    <row r="96" spans="1:4" x14ac:dyDescent="0.35">
      <c r="A96"/>
      <c r="B96" s="18"/>
      <c r="C96" s="18" t="s">
        <v>707</v>
      </c>
      <c r="D96" s="18" t="s">
        <v>473</v>
      </c>
    </row>
    <row r="97" spans="1:4" x14ac:dyDescent="0.35">
      <c r="A97"/>
      <c r="B97" s="18"/>
      <c r="C97" s="18" t="s">
        <v>709</v>
      </c>
      <c r="D97" s="18" t="s">
        <v>708</v>
      </c>
    </row>
    <row r="98" spans="1:4" x14ac:dyDescent="0.35">
      <c r="A98"/>
      <c r="B98" s="18"/>
      <c r="C98" s="18" t="s">
        <v>711</v>
      </c>
      <c r="D98" s="18" t="s">
        <v>476</v>
      </c>
    </row>
    <row r="99" spans="1:4" x14ac:dyDescent="0.35">
      <c r="A99"/>
      <c r="B99" s="18"/>
      <c r="C99" s="18" t="s">
        <v>712</v>
      </c>
      <c r="D99" s="18" t="s">
        <v>484</v>
      </c>
    </row>
    <row r="100" spans="1:4" x14ac:dyDescent="0.35">
      <c r="A100"/>
      <c r="B100" s="18"/>
      <c r="C100" s="18" t="s">
        <v>713</v>
      </c>
      <c r="D100" s="18" t="s">
        <v>494</v>
      </c>
    </row>
    <row r="101" spans="1:4" x14ac:dyDescent="0.35">
      <c r="A101"/>
      <c r="B101" s="18"/>
      <c r="C101" s="18" t="s">
        <v>715</v>
      </c>
      <c r="D101" s="18" t="s">
        <v>714</v>
      </c>
    </row>
    <row r="102" spans="1:4" x14ac:dyDescent="0.35">
      <c r="A102"/>
      <c r="B102" s="18"/>
      <c r="C102" s="18" t="s">
        <v>716</v>
      </c>
      <c r="D102" s="18" t="s">
        <v>488</v>
      </c>
    </row>
    <row r="103" spans="1:4" x14ac:dyDescent="0.35">
      <c r="A103"/>
      <c r="B103" s="18"/>
      <c r="C103" s="18" t="s">
        <v>717</v>
      </c>
      <c r="D103" s="18" t="s">
        <v>491</v>
      </c>
    </row>
    <row r="104" spans="1:4" x14ac:dyDescent="0.35">
      <c r="A104"/>
      <c r="B104" s="18"/>
      <c r="C104" s="18" t="s">
        <v>718</v>
      </c>
      <c r="D104" s="18" t="s">
        <v>480</v>
      </c>
    </row>
    <row r="105" spans="1:4" x14ac:dyDescent="0.35">
      <c r="A105"/>
      <c r="B105" s="18"/>
      <c r="C105" s="18" t="s">
        <v>720</v>
      </c>
      <c r="D105" s="18" t="s">
        <v>396</v>
      </c>
    </row>
    <row r="106" spans="1:4" x14ac:dyDescent="0.35">
      <c r="A106"/>
      <c r="B106" s="18"/>
      <c r="C106" s="18" t="s">
        <v>721</v>
      </c>
      <c r="D106" s="18" t="s">
        <v>393</v>
      </c>
    </row>
    <row r="107" spans="1:4" x14ac:dyDescent="0.35">
      <c r="A107"/>
      <c r="B107" s="18"/>
      <c r="C107" s="18" t="s">
        <v>722</v>
      </c>
      <c r="D107" s="18" t="s">
        <v>384</v>
      </c>
    </row>
    <row r="108" spans="1:4" x14ac:dyDescent="0.35">
      <c r="A108"/>
      <c r="B108" s="18"/>
      <c r="C108" s="18" t="s">
        <v>723</v>
      </c>
      <c r="D108" s="18" t="s">
        <v>398</v>
      </c>
    </row>
    <row r="109" spans="1:4" x14ac:dyDescent="0.35">
      <c r="A109"/>
      <c r="B109" s="18"/>
      <c r="C109" s="18" t="s">
        <v>724</v>
      </c>
      <c r="D109" s="18" t="s">
        <v>377</v>
      </c>
    </row>
    <row r="110" spans="1:4" x14ac:dyDescent="0.35">
      <c r="A110"/>
      <c r="B110" s="18"/>
      <c r="C110" s="25" t="s">
        <v>725</v>
      </c>
      <c r="D110" s="20" t="s">
        <v>408</v>
      </c>
    </row>
    <row r="111" spans="1:4" x14ac:dyDescent="0.35">
      <c r="A111"/>
      <c r="B111" s="18"/>
      <c r="C111" s="25" t="s">
        <v>726</v>
      </c>
      <c r="D111" s="18" t="s">
        <v>404</v>
      </c>
    </row>
    <row r="112" spans="1:4" x14ac:dyDescent="0.35">
      <c r="A112"/>
      <c r="B112" s="18"/>
      <c r="C112" s="18" t="s">
        <v>728</v>
      </c>
      <c r="D112" s="18" t="s">
        <v>497</v>
      </c>
    </row>
    <row r="113" spans="1:4" x14ac:dyDescent="0.35">
      <c r="A113"/>
      <c r="B113" s="18"/>
      <c r="C113" s="25" t="s">
        <v>729</v>
      </c>
      <c r="D113" s="18" t="s">
        <v>506</v>
      </c>
    </row>
    <row r="114" spans="1:4" x14ac:dyDescent="0.35">
      <c r="A114"/>
      <c r="B114" s="18"/>
      <c r="C114" s="18" t="s">
        <v>730</v>
      </c>
      <c r="D114" s="18" t="s">
        <v>509</v>
      </c>
    </row>
    <row r="115" spans="1:4" x14ac:dyDescent="0.35">
      <c r="A115"/>
      <c r="B115" s="18"/>
      <c r="C115" s="25" t="s">
        <v>731</v>
      </c>
      <c r="D115" s="18" t="s">
        <v>512</v>
      </c>
    </row>
    <row r="116" spans="1:4" x14ac:dyDescent="0.35">
      <c r="A116"/>
      <c r="B116" s="18"/>
      <c r="C116" s="25" t="s">
        <v>732</v>
      </c>
      <c r="D116" s="18" t="s">
        <v>515</v>
      </c>
    </row>
    <row r="117" spans="1:4" x14ac:dyDescent="0.35">
      <c r="A117"/>
      <c r="B117" s="18"/>
      <c r="C117" s="25" t="s">
        <v>733</v>
      </c>
      <c r="D117" s="18" t="s">
        <v>518</v>
      </c>
    </row>
    <row r="118" spans="1:4" x14ac:dyDescent="0.35">
      <c r="A118"/>
      <c r="B118" s="18"/>
      <c r="C118" s="25" t="s">
        <v>734</v>
      </c>
      <c r="D118" s="20" t="s">
        <v>499</v>
      </c>
    </row>
    <row r="119" spans="1:4" x14ac:dyDescent="0.35">
      <c r="A119"/>
      <c r="B119" s="18"/>
      <c r="C119" s="20" t="s">
        <v>735</v>
      </c>
      <c r="D119" s="18" t="s">
        <v>521</v>
      </c>
    </row>
    <row r="120" spans="1:4" x14ac:dyDescent="0.35">
      <c r="A120"/>
      <c r="B120" s="18"/>
      <c r="C120" s="25" t="s">
        <v>736</v>
      </c>
      <c r="D120" s="18" t="s">
        <v>524</v>
      </c>
    </row>
    <row r="121" spans="1:4" x14ac:dyDescent="0.35">
      <c r="A121"/>
      <c r="B121" s="26"/>
      <c r="C121" s="26" t="s">
        <v>738</v>
      </c>
      <c r="D121" s="26" t="s">
        <v>737</v>
      </c>
    </row>
    <row r="122" spans="1:4" x14ac:dyDescent="0.35">
      <c r="A122"/>
      <c r="B122" s="18"/>
      <c r="C122" s="18" t="s">
        <v>739</v>
      </c>
      <c r="D122" s="18" t="s">
        <v>527</v>
      </c>
    </row>
    <row r="123" spans="1:4" x14ac:dyDescent="0.35">
      <c r="A123"/>
      <c r="B123" s="26"/>
      <c r="C123" s="26" t="s">
        <v>741</v>
      </c>
      <c r="D123" s="26" t="s">
        <v>740</v>
      </c>
    </row>
    <row r="124" spans="1:4" x14ac:dyDescent="0.35">
      <c r="A124"/>
      <c r="B124" s="18"/>
      <c r="C124" s="25" t="s">
        <v>742</v>
      </c>
      <c r="D124" s="18" t="s">
        <v>530</v>
      </c>
    </row>
    <row r="125" spans="1:4" x14ac:dyDescent="0.35">
      <c r="A125"/>
      <c r="B125" s="18"/>
      <c r="C125" s="25" t="s">
        <v>743</v>
      </c>
      <c r="D125" s="18" t="s">
        <v>533</v>
      </c>
    </row>
    <row r="126" spans="1:4" x14ac:dyDescent="0.35">
      <c r="A126"/>
      <c r="B126" s="18"/>
      <c r="C126" s="25" t="s">
        <v>745</v>
      </c>
      <c r="D126" s="18" t="s">
        <v>744</v>
      </c>
    </row>
    <row r="127" spans="1:4" x14ac:dyDescent="0.35">
      <c r="A127"/>
      <c r="B127" s="18"/>
      <c r="C127" s="25" t="s">
        <v>746</v>
      </c>
      <c r="D127" s="18" t="s">
        <v>502</v>
      </c>
    </row>
    <row r="128" spans="1:4" x14ac:dyDescent="0.35">
      <c r="A128"/>
      <c r="B128" s="18"/>
      <c r="C128" s="18" t="s">
        <v>747</v>
      </c>
      <c r="D128" s="18" t="s">
        <v>198</v>
      </c>
    </row>
    <row r="129" spans="1:4" x14ac:dyDescent="0.35">
      <c r="A129"/>
      <c r="B129" s="18"/>
      <c r="C129" s="20" t="s">
        <v>749</v>
      </c>
      <c r="D129" s="18" t="s">
        <v>536</v>
      </c>
    </row>
    <row r="130" spans="1:4" x14ac:dyDescent="0.35">
      <c r="A130"/>
      <c r="B130" s="18"/>
      <c r="C130" s="20" t="s">
        <v>750</v>
      </c>
      <c r="D130" s="18" t="s">
        <v>326</v>
      </c>
    </row>
    <row r="131" spans="1:4" x14ac:dyDescent="0.35">
      <c r="A131"/>
      <c r="B131" s="18"/>
      <c r="C131" s="25" t="s">
        <v>751</v>
      </c>
      <c r="D131" s="20" t="s">
        <v>555</v>
      </c>
    </row>
    <row r="132" spans="1:4" x14ac:dyDescent="0.35">
      <c r="A132"/>
      <c r="B132" s="18"/>
      <c r="C132" s="25" t="s">
        <v>753</v>
      </c>
      <c r="D132" s="25" t="s">
        <v>539</v>
      </c>
    </row>
    <row r="133" spans="1:4" x14ac:dyDescent="0.35">
      <c r="A133"/>
      <c r="B133" s="18"/>
      <c r="C133" s="25" t="s">
        <v>754</v>
      </c>
      <c r="D133" s="25" t="s">
        <v>543</v>
      </c>
    </row>
    <row r="134" spans="1:4" x14ac:dyDescent="0.35">
      <c r="A134"/>
      <c r="B134" s="18"/>
      <c r="C134" s="25" t="s">
        <v>755</v>
      </c>
      <c r="D134" s="25" t="s">
        <v>546</v>
      </c>
    </row>
    <row r="135" spans="1:4" x14ac:dyDescent="0.35">
      <c r="A135"/>
      <c r="B135" s="18"/>
      <c r="C135" s="18" t="s">
        <v>757</v>
      </c>
      <c r="D135" s="18" t="s">
        <v>185</v>
      </c>
    </row>
    <row r="136" spans="1:4" x14ac:dyDescent="0.35">
      <c r="A136"/>
      <c r="B136" s="18"/>
      <c r="C136" s="18" t="s">
        <v>760</v>
      </c>
      <c r="D136" s="18" t="s">
        <v>758</v>
      </c>
    </row>
    <row r="137" spans="1:4" x14ac:dyDescent="0.35">
      <c r="A137"/>
      <c r="B137" s="18"/>
      <c r="C137" s="18" t="s">
        <v>763</v>
      </c>
      <c r="D137" s="18" t="s">
        <v>761</v>
      </c>
    </row>
    <row r="138" spans="1:4" x14ac:dyDescent="0.35">
      <c r="A138"/>
      <c r="B138" s="18"/>
      <c r="C138" s="18" t="s">
        <v>771</v>
      </c>
      <c r="D138" s="18" t="s">
        <v>176</v>
      </c>
    </row>
    <row r="139" spans="1:4" x14ac:dyDescent="0.35">
      <c r="A139"/>
      <c r="B139" s="18"/>
      <c r="C139" s="18" t="s">
        <v>772</v>
      </c>
      <c r="D139" s="18" t="s">
        <v>182</v>
      </c>
    </row>
    <row r="140" spans="1:4" x14ac:dyDescent="0.35">
      <c r="A140"/>
      <c r="B140" s="18"/>
      <c r="C140" s="18" t="s">
        <v>772</v>
      </c>
      <c r="D140" s="18" t="s">
        <v>773</v>
      </c>
    </row>
    <row r="141" spans="1:4" x14ac:dyDescent="0.35">
      <c r="A141"/>
      <c r="B141" s="18"/>
      <c r="C141" s="18" t="s">
        <v>774</v>
      </c>
      <c r="D141" s="18" t="s">
        <v>192</v>
      </c>
    </row>
    <row r="142" spans="1:4" x14ac:dyDescent="0.35">
      <c r="A142"/>
      <c r="B142" s="18"/>
      <c r="C142" s="18" t="s">
        <v>776</v>
      </c>
      <c r="D142" s="18" t="s">
        <v>775</v>
      </c>
    </row>
    <row r="143" spans="1:4" x14ac:dyDescent="0.35">
      <c r="A143"/>
      <c r="B143" s="18"/>
      <c r="C143" s="18" t="s">
        <v>777</v>
      </c>
      <c r="D143" s="18" t="s">
        <v>202</v>
      </c>
    </row>
    <row r="144" spans="1:4" x14ac:dyDescent="0.35">
      <c r="A144"/>
      <c r="B144" s="18"/>
      <c r="C144" s="18" t="s">
        <v>779</v>
      </c>
      <c r="D144" s="18" t="s">
        <v>195</v>
      </c>
    </row>
    <row r="145" spans="1:4" x14ac:dyDescent="0.35">
      <c r="A145"/>
      <c r="B145" s="18"/>
      <c r="C145" s="18" t="s">
        <v>781</v>
      </c>
      <c r="D145" s="18" t="s">
        <v>189</v>
      </c>
    </row>
    <row r="146" spans="1:4" x14ac:dyDescent="0.35">
      <c r="A146"/>
      <c r="B146" s="18"/>
      <c r="C146" s="18" t="s">
        <v>783</v>
      </c>
      <c r="D146" s="18" t="s">
        <v>782</v>
      </c>
    </row>
    <row r="147" spans="1:4" x14ac:dyDescent="0.35">
      <c r="A147"/>
      <c r="B147" s="18"/>
      <c r="C147" s="18" t="s">
        <v>785</v>
      </c>
      <c r="D147" s="18" t="s">
        <v>784</v>
      </c>
    </row>
    <row r="148" spans="1:4" x14ac:dyDescent="0.35">
      <c r="A148"/>
      <c r="B148" s="18"/>
      <c r="C148" s="18" t="s">
        <v>787</v>
      </c>
      <c r="D148" s="18" t="s">
        <v>786</v>
      </c>
    </row>
    <row r="149" spans="1:4" x14ac:dyDescent="0.35">
      <c r="A149"/>
      <c r="B149" s="18"/>
      <c r="C149" s="18" t="s">
        <v>789</v>
      </c>
      <c r="D149" s="18" t="s">
        <v>788</v>
      </c>
    </row>
    <row r="150" spans="1:4" x14ac:dyDescent="0.35">
      <c r="A150"/>
      <c r="B150" s="27"/>
      <c r="C150" s="27" t="s">
        <v>791</v>
      </c>
      <c r="D150" s="27"/>
    </row>
    <row r="151" spans="1:4" x14ac:dyDescent="0.35">
      <c r="A151"/>
      <c r="B151" s="27"/>
      <c r="C151" s="27" t="s">
        <v>792</v>
      </c>
      <c r="D151" s="27"/>
    </row>
    <row r="152" spans="1:4" x14ac:dyDescent="0.35">
      <c r="A152"/>
      <c r="B152" s="27"/>
      <c r="C152" s="27" t="s">
        <v>793</v>
      </c>
      <c r="D152" s="27"/>
    </row>
    <row r="153" spans="1:4" x14ac:dyDescent="0.35">
      <c r="A153"/>
      <c r="B153" s="27"/>
      <c r="C153" s="27" t="s">
        <v>794</v>
      </c>
      <c r="D153" s="27"/>
    </row>
    <row r="154" spans="1:4" x14ac:dyDescent="0.35">
      <c r="A154"/>
      <c r="B154" s="27"/>
      <c r="C154" s="27" t="s">
        <v>795</v>
      </c>
      <c r="D154" s="27"/>
    </row>
    <row r="155" spans="1:4" x14ac:dyDescent="0.35">
      <c r="A155"/>
      <c r="B155" s="18"/>
      <c r="C155" s="18" t="s">
        <v>797</v>
      </c>
      <c r="D155" s="18" t="s">
        <v>796</v>
      </c>
    </row>
    <row r="156" spans="1:4" x14ac:dyDescent="0.35">
      <c r="A156"/>
      <c r="B156" s="18"/>
      <c r="C156" s="18" t="s">
        <v>799</v>
      </c>
      <c r="D156" s="18" t="s">
        <v>798</v>
      </c>
    </row>
    <row r="157" spans="1:4" x14ac:dyDescent="0.35">
      <c r="A157"/>
      <c r="B157" s="18"/>
      <c r="C157" s="18"/>
      <c r="D157" s="18" t="s">
        <v>396</v>
      </c>
    </row>
    <row r="158" spans="1:4" x14ac:dyDescent="0.35">
      <c r="A158"/>
      <c r="B158" s="18"/>
      <c r="C158" s="18"/>
      <c r="D158" s="18" t="s">
        <v>439</v>
      </c>
    </row>
    <row r="159" spans="1:4" x14ac:dyDescent="0.35">
      <c r="A159"/>
      <c r="B159" s="18"/>
      <c r="C159" s="18"/>
      <c r="D159" s="18" t="s">
        <v>497</v>
      </c>
    </row>
    <row r="160" spans="1:4" x14ac:dyDescent="0.35">
      <c r="A160"/>
      <c r="B160" s="18"/>
      <c r="C160" s="18"/>
      <c r="D160" s="18" t="s">
        <v>800</v>
      </c>
    </row>
    <row r="161" spans="1:4" x14ac:dyDescent="0.35">
      <c r="A161"/>
      <c r="B161" s="18"/>
      <c r="C161" s="18"/>
      <c r="D161" s="18" t="s">
        <v>801</v>
      </c>
    </row>
    <row r="162" spans="1:4" x14ac:dyDescent="0.35">
      <c r="A162"/>
      <c r="B162" s="18"/>
      <c r="C162" s="18"/>
      <c r="D162" s="18" t="s">
        <v>802</v>
      </c>
    </row>
    <row r="163" spans="1:4" x14ac:dyDescent="0.35">
      <c r="A163"/>
      <c r="B163" s="18"/>
      <c r="C163" s="18"/>
      <c r="D163" s="18" t="s">
        <v>803</v>
      </c>
    </row>
    <row r="164" spans="1:4" x14ac:dyDescent="0.35">
      <c r="A164"/>
      <c r="B164" s="18"/>
      <c r="C164" s="18"/>
      <c r="D164" s="18" t="s">
        <v>804</v>
      </c>
    </row>
    <row r="165" spans="1:4" x14ac:dyDescent="0.35">
      <c r="A165"/>
      <c r="B165" s="18"/>
      <c r="C165" s="18"/>
      <c r="D165" s="18" t="s">
        <v>805</v>
      </c>
    </row>
    <row r="166" spans="1:4" x14ac:dyDescent="0.35">
      <c r="A166"/>
      <c r="B166" s="18"/>
      <c r="C166" s="18"/>
      <c r="D166" s="18" t="s">
        <v>806</v>
      </c>
    </row>
    <row r="167" spans="1:4" x14ac:dyDescent="0.35">
      <c r="A167"/>
      <c r="B167" s="18"/>
      <c r="C167" s="18"/>
      <c r="D167" s="18" t="s">
        <v>807</v>
      </c>
    </row>
    <row r="168" spans="1:4" x14ac:dyDescent="0.35">
      <c r="A168"/>
      <c r="B168" s="18"/>
      <c r="C168" s="18"/>
      <c r="D168" s="18" t="s">
        <v>808</v>
      </c>
    </row>
    <row r="169" spans="1:4" x14ac:dyDescent="0.35">
      <c r="A169"/>
      <c r="B169" s="18"/>
      <c r="C169" s="18"/>
      <c r="D169" s="18" t="s">
        <v>809</v>
      </c>
    </row>
    <row r="170" spans="1:4" x14ac:dyDescent="0.35">
      <c r="A170"/>
      <c r="B170" s="18"/>
      <c r="C170" s="18"/>
      <c r="D170" s="18" t="s">
        <v>810</v>
      </c>
    </row>
    <row r="171" spans="1:4" x14ac:dyDescent="0.35">
      <c r="A171"/>
      <c r="B171" s="18"/>
      <c r="C171" s="18"/>
      <c r="D171" s="18" t="s">
        <v>811</v>
      </c>
    </row>
    <row r="172" spans="1:4" x14ac:dyDescent="0.35">
      <c r="A172"/>
      <c r="B172" s="18"/>
      <c r="C172" s="18"/>
      <c r="D172" s="18" t="s">
        <v>812</v>
      </c>
    </row>
    <row r="173" spans="1:4" x14ac:dyDescent="0.35">
      <c r="A173"/>
      <c r="B173" s="18"/>
      <c r="C173" s="18"/>
      <c r="D173" s="18" t="s">
        <v>813</v>
      </c>
    </row>
    <row r="174" spans="1:4" x14ac:dyDescent="0.35">
      <c r="A174"/>
      <c r="B174" s="18"/>
      <c r="C174" s="18"/>
      <c r="D174" s="18" t="s">
        <v>814</v>
      </c>
    </row>
    <row r="175" spans="1:4" x14ac:dyDescent="0.35">
      <c r="A175"/>
      <c r="B175" s="18"/>
      <c r="C175" s="18"/>
      <c r="D175" s="18" t="s">
        <v>815</v>
      </c>
    </row>
    <row r="176" spans="1:4" x14ac:dyDescent="0.35">
      <c r="A176"/>
      <c r="B176" s="18"/>
      <c r="C176" s="18"/>
      <c r="D176" s="18" t="s">
        <v>816</v>
      </c>
    </row>
    <row r="177" spans="1:4" x14ac:dyDescent="0.35">
      <c r="A177"/>
      <c r="B177" s="18"/>
      <c r="C177" s="18"/>
      <c r="D177" s="18" t="s">
        <v>817</v>
      </c>
    </row>
    <row r="178" spans="1:4" x14ac:dyDescent="0.35">
      <c r="A178"/>
      <c r="B178" s="18"/>
      <c r="C178" s="18"/>
      <c r="D178" s="18" t="s">
        <v>818</v>
      </c>
    </row>
    <row r="179" spans="1:4" x14ac:dyDescent="0.35">
      <c r="A179"/>
      <c r="B179" s="18"/>
      <c r="C179" s="18" t="s">
        <v>820</v>
      </c>
      <c r="D179" s="18" t="s">
        <v>819</v>
      </c>
    </row>
    <row r="180" spans="1:4" x14ac:dyDescent="0.35">
      <c r="A180"/>
    </row>
    <row r="181" spans="1:4" x14ac:dyDescent="0.35">
      <c r="A181"/>
      <c r="C181"/>
      <c r="D181"/>
    </row>
    <row r="182" spans="1:4" x14ac:dyDescent="0.35">
      <c r="A182"/>
      <c r="C182"/>
      <c r="D182"/>
    </row>
    <row r="183" spans="1:4" x14ac:dyDescent="0.35">
      <c r="A183"/>
      <c r="C183"/>
      <c r="D183"/>
    </row>
    <row r="184" spans="1:4" x14ac:dyDescent="0.35">
      <c r="A184"/>
      <c r="C184"/>
      <c r="D184"/>
    </row>
    <row r="185" spans="1:4" x14ac:dyDescent="0.35">
      <c r="A185"/>
      <c r="C185"/>
      <c r="D185"/>
    </row>
    <row r="186" spans="1:4" x14ac:dyDescent="0.35">
      <c r="A186"/>
      <c r="C186"/>
      <c r="D186"/>
    </row>
    <row r="187" spans="1:4" x14ac:dyDescent="0.35">
      <c r="A187"/>
      <c r="C187"/>
      <c r="D187"/>
    </row>
    <row r="188" spans="1:4" x14ac:dyDescent="0.35">
      <c r="A188"/>
      <c r="C188"/>
      <c r="D188"/>
    </row>
    <row r="189" spans="1:4" x14ac:dyDescent="0.35">
      <c r="A189"/>
      <c r="C189"/>
      <c r="D189"/>
    </row>
    <row r="190" spans="1:4" x14ac:dyDescent="0.35">
      <c r="A190"/>
      <c r="C190"/>
      <c r="D190"/>
    </row>
    <row r="191" spans="1:4" x14ac:dyDescent="0.35">
      <c r="A191"/>
      <c r="C191"/>
      <c r="D191"/>
    </row>
    <row r="192" spans="1:4" x14ac:dyDescent="0.35">
      <c r="A192"/>
      <c r="C192"/>
      <c r="D192"/>
    </row>
    <row r="193" spans="1:4" x14ac:dyDescent="0.35">
      <c r="A193"/>
      <c r="C193"/>
      <c r="D193"/>
    </row>
    <row r="194" spans="1:4" x14ac:dyDescent="0.35">
      <c r="A194"/>
      <c r="C194"/>
      <c r="D194"/>
    </row>
    <row r="195" spans="1:4" x14ac:dyDescent="0.35">
      <c r="A195"/>
      <c r="C195"/>
      <c r="D195"/>
    </row>
    <row r="196" spans="1:4" x14ac:dyDescent="0.35">
      <c r="A196"/>
      <c r="C196"/>
      <c r="D196"/>
    </row>
    <row r="197" spans="1:4" x14ac:dyDescent="0.35">
      <c r="A197"/>
      <c r="C197"/>
      <c r="D197"/>
    </row>
    <row r="198" spans="1:4" x14ac:dyDescent="0.35">
      <c r="A198"/>
      <c r="C198"/>
      <c r="D198"/>
    </row>
    <row r="199" spans="1:4" x14ac:dyDescent="0.35">
      <c r="A199"/>
      <c r="C199"/>
      <c r="D199"/>
    </row>
    <row r="200" spans="1:4" x14ac:dyDescent="0.35">
      <c r="A200"/>
      <c r="C200"/>
      <c r="D200"/>
    </row>
    <row r="201" spans="1:4" x14ac:dyDescent="0.35">
      <c r="A201"/>
      <c r="C201"/>
      <c r="D201"/>
    </row>
    <row r="202" spans="1:4" x14ac:dyDescent="0.35">
      <c r="A202"/>
      <c r="C202"/>
      <c r="D202"/>
    </row>
    <row r="203" spans="1:4" x14ac:dyDescent="0.35">
      <c r="A203"/>
      <c r="C203"/>
      <c r="D203"/>
    </row>
    <row r="204" spans="1:4" x14ac:dyDescent="0.35">
      <c r="A204"/>
      <c r="C204"/>
      <c r="D204"/>
    </row>
    <row r="205" spans="1:4" x14ac:dyDescent="0.35">
      <c r="A205"/>
      <c r="C205"/>
      <c r="D205"/>
    </row>
    <row r="206" spans="1:4" x14ac:dyDescent="0.35">
      <c r="A206"/>
      <c r="C206"/>
      <c r="D206"/>
    </row>
    <row r="207" spans="1:4" x14ac:dyDescent="0.35">
      <c r="A207"/>
      <c r="C207"/>
      <c r="D207"/>
    </row>
    <row r="208" spans="1:4" x14ac:dyDescent="0.35">
      <c r="A208"/>
      <c r="C208"/>
      <c r="D208"/>
    </row>
    <row r="209" spans="1:4" x14ac:dyDescent="0.35">
      <c r="A209"/>
      <c r="C209"/>
      <c r="D209"/>
    </row>
    <row r="210" spans="1:4" x14ac:dyDescent="0.35">
      <c r="A210"/>
      <c r="C210"/>
      <c r="D210"/>
    </row>
    <row r="211" spans="1:4" x14ac:dyDescent="0.35">
      <c r="A211"/>
      <c r="C211"/>
      <c r="D211"/>
    </row>
    <row r="212" spans="1:4" x14ac:dyDescent="0.35">
      <c r="A212"/>
      <c r="C212"/>
      <c r="D212"/>
    </row>
    <row r="213" spans="1:4" x14ac:dyDescent="0.35">
      <c r="A213"/>
      <c r="C213"/>
      <c r="D213"/>
    </row>
    <row r="214" spans="1:4" x14ac:dyDescent="0.35">
      <c r="A214"/>
      <c r="C214"/>
      <c r="D214"/>
    </row>
    <row r="215" spans="1:4" x14ac:dyDescent="0.35">
      <c r="A215"/>
      <c r="C215"/>
      <c r="D215"/>
    </row>
    <row r="216" spans="1:4" x14ac:dyDescent="0.35">
      <c r="A216"/>
      <c r="C216"/>
      <c r="D216"/>
    </row>
    <row r="217" spans="1:4" x14ac:dyDescent="0.35">
      <c r="A217"/>
      <c r="C217"/>
      <c r="D217"/>
    </row>
    <row r="218" spans="1:4" x14ac:dyDescent="0.35">
      <c r="A218"/>
      <c r="C218"/>
      <c r="D218"/>
    </row>
    <row r="219" spans="1:4" x14ac:dyDescent="0.35">
      <c r="A219"/>
      <c r="C219"/>
      <c r="D219"/>
    </row>
    <row r="220" spans="1:4" x14ac:dyDescent="0.35">
      <c r="A220"/>
      <c r="C220"/>
      <c r="D220"/>
    </row>
    <row r="221" spans="1:4" x14ac:dyDescent="0.35">
      <c r="A221"/>
      <c r="C221"/>
      <c r="D221"/>
    </row>
    <row r="222" spans="1:4" x14ac:dyDescent="0.35">
      <c r="A222"/>
      <c r="C222"/>
      <c r="D222"/>
    </row>
    <row r="223" spans="1:4" x14ac:dyDescent="0.35">
      <c r="A223"/>
      <c r="C223"/>
      <c r="D223"/>
    </row>
    <row r="224" spans="1:4" x14ac:dyDescent="0.35">
      <c r="A224"/>
      <c r="C224"/>
      <c r="D224"/>
    </row>
    <row r="225" spans="1:4" x14ac:dyDescent="0.35">
      <c r="A225"/>
      <c r="C225"/>
      <c r="D225"/>
    </row>
    <row r="226" spans="1:4" x14ac:dyDescent="0.35">
      <c r="A226"/>
      <c r="C226"/>
      <c r="D226"/>
    </row>
    <row r="227" spans="1:4" x14ac:dyDescent="0.35">
      <c r="A227"/>
      <c r="C227"/>
      <c r="D227"/>
    </row>
    <row r="228" spans="1:4" x14ac:dyDescent="0.35">
      <c r="A228"/>
      <c r="C228"/>
      <c r="D228"/>
    </row>
    <row r="229" spans="1:4" x14ac:dyDescent="0.35">
      <c r="A229"/>
      <c r="C229"/>
      <c r="D229"/>
    </row>
    <row r="230" spans="1:4" x14ac:dyDescent="0.35">
      <c r="A230"/>
      <c r="C230"/>
      <c r="D230"/>
    </row>
    <row r="231" spans="1:4" x14ac:dyDescent="0.35">
      <c r="A231"/>
      <c r="C231"/>
      <c r="D231"/>
    </row>
    <row r="232" spans="1:4" x14ac:dyDescent="0.35">
      <c r="A232"/>
      <c r="C232"/>
      <c r="D232"/>
    </row>
    <row r="233" spans="1:4" x14ac:dyDescent="0.35">
      <c r="A233"/>
      <c r="C233"/>
      <c r="D233"/>
    </row>
    <row r="234" spans="1:4" x14ac:dyDescent="0.35">
      <c r="A234"/>
      <c r="C234"/>
      <c r="D234"/>
    </row>
    <row r="235" spans="1:4" x14ac:dyDescent="0.35">
      <c r="A235"/>
      <c r="C235"/>
      <c r="D235"/>
    </row>
    <row r="236" spans="1:4" x14ac:dyDescent="0.35">
      <c r="A236"/>
      <c r="C236"/>
      <c r="D236"/>
    </row>
    <row r="237" spans="1:4" x14ac:dyDescent="0.35">
      <c r="A237"/>
      <c r="C237"/>
      <c r="D237"/>
    </row>
    <row r="238" spans="1:4" x14ac:dyDescent="0.35">
      <c r="A238"/>
      <c r="C238"/>
      <c r="D238"/>
    </row>
    <row r="239" spans="1:4" x14ac:dyDescent="0.35">
      <c r="A239"/>
      <c r="C239"/>
      <c r="D239"/>
    </row>
    <row r="240" spans="1:4" x14ac:dyDescent="0.35">
      <c r="A240"/>
      <c r="C240"/>
      <c r="D240"/>
    </row>
    <row r="241" spans="1:4" x14ac:dyDescent="0.35">
      <c r="A241"/>
      <c r="C241"/>
      <c r="D241"/>
    </row>
    <row r="242" spans="1:4" x14ac:dyDescent="0.35">
      <c r="A242"/>
      <c r="C242"/>
      <c r="D242"/>
    </row>
    <row r="243" spans="1:4" x14ac:dyDescent="0.35">
      <c r="A243"/>
      <c r="C243"/>
      <c r="D243"/>
    </row>
    <row r="244" spans="1:4" x14ac:dyDescent="0.35">
      <c r="A244"/>
      <c r="C244"/>
      <c r="D244"/>
    </row>
    <row r="245" spans="1:4" x14ac:dyDescent="0.35">
      <c r="A245"/>
      <c r="C245"/>
      <c r="D245"/>
    </row>
    <row r="246" spans="1:4" x14ac:dyDescent="0.35">
      <c r="A246"/>
      <c r="C246"/>
      <c r="D246"/>
    </row>
    <row r="247" spans="1:4" x14ac:dyDescent="0.35">
      <c r="A247"/>
      <c r="C247"/>
      <c r="D247"/>
    </row>
    <row r="248" spans="1:4" x14ac:dyDescent="0.35">
      <c r="A248"/>
      <c r="C248"/>
      <c r="D248"/>
    </row>
    <row r="249" spans="1:4" x14ac:dyDescent="0.35">
      <c r="A249"/>
      <c r="C249"/>
      <c r="D249"/>
    </row>
    <row r="250" spans="1:4" x14ac:dyDescent="0.35">
      <c r="A250"/>
      <c r="C250"/>
      <c r="D250"/>
    </row>
    <row r="251" spans="1:4" x14ac:dyDescent="0.35">
      <c r="A251"/>
      <c r="C251"/>
      <c r="D251"/>
    </row>
    <row r="252" spans="1:4" x14ac:dyDescent="0.35">
      <c r="A252"/>
      <c r="C252"/>
      <c r="D252"/>
    </row>
    <row r="253" spans="1:4" x14ac:dyDescent="0.35">
      <c r="A253"/>
      <c r="C253"/>
      <c r="D253"/>
    </row>
    <row r="254" spans="1:4" x14ac:dyDescent="0.35">
      <c r="A254"/>
      <c r="C254"/>
      <c r="D254"/>
    </row>
    <row r="255" spans="1:4" x14ac:dyDescent="0.35">
      <c r="A255"/>
      <c r="C255"/>
      <c r="D255"/>
    </row>
    <row r="256" spans="1:4" x14ac:dyDescent="0.35">
      <c r="A256"/>
      <c r="C256"/>
      <c r="D256"/>
    </row>
    <row r="257" spans="1:4" x14ac:dyDescent="0.35">
      <c r="A257"/>
      <c r="C257"/>
      <c r="D257"/>
    </row>
    <row r="258" spans="1:4" x14ac:dyDescent="0.35">
      <c r="A258"/>
      <c r="C258"/>
      <c r="D258"/>
    </row>
    <row r="259" spans="1:4" x14ac:dyDescent="0.35">
      <c r="A259"/>
      <c r="C259"/>
      <c r="D259"/>
    </row>
    <row r="260" spans="1:4" x14ac:dyDescent="0.35">
      <c r="A260"/>
      <c r="C260"/>
      <c r="D260"/>
    </row>
    <row r="261" spans="1:4" x14ac:dyDescent="0.35">
      <c r="A261"/>
      <c r="C261"/>
      <c r="D261"/>
    </row>
    <row r="262" spans="1:4" x14ac:dyDescent="0.35">
      <c r="A262"/>
      <c r="C262"/>
      <c r="D262"/>
    </row>
    <row r="263" spans="1:4" x14ac:dyDescent="0.35">
      <c r="A263"/>
      <c r="C263"/>
      <c r="D263"/>
    </row>
    <row r="264" spans="1:4" x14ac:dyDescent="0.35">
      <c r="A264"/>
      <c r="C264"/>
      <c r="D264"/>
    </row>
    <row r="265" spans="1:4" x14ac:dyDescent="0.35">
      <c r="A265"/>
      <c r="C265"/>
      <c r="D265"/>
    </row>
    <row r="266" spans="1:4" x14ac:dyDescent="0.35">
      <c r="A266"/>
      <c r="C266"/>
      <c r="D266"/>
    </row>
    <row r="267" spans="1:4" x14ac:dyDescent="0.35">
      <c r="A267"/>
      <c r="C267"/>
      <c r="D267"/>
    </row>
    <row r="268" spans="1:4" x14ac:dyDescent="0.35">
      <c r="A268"/>
      <c r="C268"/>
      <c r="D268"/>
    </row>
    <row r="269" spans="1:4" x14ac:dyDescent="0.35">
      <c r="A269"/>
      <c r="C269"/>
      <c r="D269"/>
    </row>
    <row r="270" spans="1:4" x14ac:dyDescent="0.35">
      <c r="A270"/>
      <c r="C270"/>
      <c r="D270"/>
    </row>
    <row r="271" spans="1:4" x14ac:dyDescent="0.35">
      <c r="A271"/>
      <c r="C271"/>
      <c r="D271"/>
    </row>
    <row r="272" spans="1:4" x14ac:dyDescent="0.35">
      <c r="A272"/>
      <c r="C272"/>
      <c r="D272"/>
    </row>
    <row r="273" spans="1:4" x14ac:dyDescent="0.35">
      <c r="A273"/>
      <c r="C273"/>
      <c r="D273"/>
    </row>
    <row r="274" spans="1:4" x14ac:dyDescent="0.35">
      <c r="A274"/>
      <c r="C274"/>
      <c r="D274"/>
    </row>
    <row r="275" spans="1:4" x14ac:dyDescent="0.35">
      <c r="A275"/>
      <c r="C275"/>
      <c r="D275"/>
    </row>
    <row r="276" spans="1:4" x14ac:dyDescent="0.35">
      <c r="A276"/>
      <c r="C276"/>
      <c r="D276"/>
    </row>
    <row r="277" spans="1:4" x14ac:dyDescent="0.35">
      <c r="A277"/>
      <c r="C277"/>
      <c r="D277"/>
    </row>
    <row r="278" spans="1:4" x14ac:dyDescent="0.35">
      <c r="A278"/>
      <c r="C278"/>
      <c r="D278"/>
    </row>
    <row r="279" spans="1:4" x14ac:dyDescent="0.35">
      <c r="A279"/>
      <c r="C279"/>
      <c r="D279"/>
    </row>
    <row r="280" spans="1:4" x14ac:dyDescent="0.35">
      <c r="A280"/>
      <c r="C280"/>
      <c r="D280"/>
    </row>
    <row r="281" spans="1:4" x14ac:dyDescent="0.35">
      <c r="A281"/>
      <c r="C281"/>
      <c r="D281"/>
    </row>
    <row r="282" spans="1:4" x14ac:dyDescent="0.35">
      <c r="A282"/>
      <c r="C282"/>
      <c r="D282"/>
    </row>
    <row r="283" spans="1:4" x14ac:dyDescent="0.35">
      <c r="A283"/>
      <c r="C283"/>
      <c r="D283"/>
    </row>
    <row r="284" spans="1:4" x14ac:dyDescent="0.35">
      <c r="A284"/>
      <c r="C284"/>
      <c r="D284"/>
    </row>
    <row r="285" spans="1:4" x14ac:dyDescent="0.35">
      <c r="A285"/>
      <c r="C285"/>
      <c r="D285"/>
    </row>
    <row r="286" spans="1:4" x14ac:dyDescent="0.35">
      <c r="A286"/>
      <c r="C286"/>
      <c r="D286"/>
    </row>
    <row r="287" spans="1:4" x14ac:dyDescent="0.35">
      <c r="A287"/>
      <c r="C287"/>
      <c r="D287"/>
    </row>
    <row r="288" spans="1:4" x14ac:dyDescent="0.35">
      <c r="A288"/>
      <c r="C288"/>
      <c r="D288"/>
    </row>
    <row r="289" spans="1:4" x14ac:dyDescent="0.35">
      <c r="A289"/>
      <c r="C289"/>
      <c r="D289"/>
    </row>
    <row r="290" spans="1:4" x14ac:dyDescent="0.35">
      <c r="A290"/>
      <c r="C290"/>
      <c r="D290"/>
    </row>
    <row r="291" spans="1:4" x14ac:dyDescent="0.35">
      <c r="A291"/>
      <c r="C291"/>
      <c r="D291"/>
    </row>
    <row r="292" spans="1:4" x14ac:dyDescent="0.35">
      <c r="A292"/>
      <c r="C292"/>
      <c r="D292"/>
    </row>
    <row r="293" spans="1:4" x14ac:dyDescent="0.35">
      <c r="A293"/>
      <c r="C293"/>
      <c r="D293"/>
    </row>
    <row r="294" spans="1:4" x14ac:dyDescent="0.35">
      <c r="A294"/>
      <c r="C294"/>
      <c r="D294"/>
    </row>
    <row r="295" spans="1:4" x14ac:dyDescent="0.35">
      <c r="A295"/>
      <c r="C295"/>
      <c r="D295"/>
    </row>
    <row r="296" spans="1:4" x14ac:dyDescent="0.35">
      <c r="A296"/>
      <c r="C296"/>
      <c r="D296"/>
    </row>
    <row r="297" spans="1:4" x14ac:dyDescent="0.35">
      <c r="A297"/>
      <c r="C297"/>
      <c r="D297"/>
    </row>
    <row r="298" spans="1:4" x14ac:dyDescent="0.35">
      <c r="A298"/>
      <c r="C298"/>
      <c r="D298"/>
    </row>
    <row r="299" spans="1:4" x14ac:dyDescent="0.35">
      <c r="A299"/>
      <c r="C299"/>
      <c r="D299"/>
    </row>
    <row r="300" spans="1:4" x14ac:dyDescent="0.35">
      <c r="A300"/>
      <c r="C300"/>
      <c r="D300"/>
    </row>
    <row r="301" spans="1:4" x14ac:dyDescent="0.35">
      <c r="A301"/>
      <c r="C301"/>
      <c r="D301"/>
    </row>
    <row r="302" spans="1:4" x14ac:dyDescent="0.35">
      <c r="A302"/>
      <c r="C302"/>
      <c r="D302"/>
    </row>
    <row r="303" spans="1:4" x14ac:dyDescent="0.35">
      <c r="A303"/>
      <c r="C303"/>
      <c r="D303"/>
    </row>
    <row r="304" spans="1:4" x14ac:dyDescent="0.35">
      <c r="A304"/>
      <c r="C304"/>
      <c r="D304"/>
    </row>
    <row r="305" spans="1:4" x14ac:dyDescent="0.35">
      <c r="A305"/>
      <c r="C305"/>
      <c r="D305"/>
    </row>
    <row r="306" spans="1:4" x14ac:dyDescent="0.35">
      <c r="A306"/>
      <c r="C306"/>
      <c r="D306"/>
    </row>
    <row r="307" spans="1:4" x14ac:dyDescent="0.35">
      <c r="A307"/>
      <c r="C307"/>
      <c r="D307"/>
    </row>
    <row r="308" spans="1:4" x14ac:dyDescent="0.35">
      <c r="A308"/>
      <c r="C308"/>
      <c r="D308"/>
    </row>
    <row r="309" spans="1:4" x14ac:dyDescent="0.35">
      <c r="A309"/>
      <c r="C309"/>
      <c r="D309"/>
    </row>
    <row r="310" spans="1:4" x14ac:dyDescent="0.35">
      <c r="A310"/>
      <c r="C310"/>
      <c r="D310"/>
    </row>
    <row r="311" spans="1:4" x14ac:dyDescent="0.35">
      <c r="A311"/>
      <c r="C311"/>
      <c r="D311"/>
    </row>
    <row r="312" spans="1:4" x14ac:dyDescent="0.35">
      <c r="A312"/>
      <c r="C312"/>
      <c r="D312"/>
    </row>
    <row r="313" spans="1:4" x14ac:dyDescent="0.35">
      <c r="A313"/>
      <c r="C313"/>
      <c r="D313"/>
    </row>
    <row r="314" spans="1:4" x14ac:dyDescent="0.35">
      <c r="A314"/>
      <c r="C314"/>
      <c r="D314"/>
    </row>
    <row r="315" spans="1:4" x14ac:dyDescent="0.35">
      <c r="A315"/>
      <c r="C315"/>
      <c r="D315"/>
    </row>
    <row r="316" spans="1:4" x14ac:dyDescent="0.35">
      <c r="A316"/>
      <c r="C316"/>
      <c r="D316"/>
    </row>
    <row r="317" spans="1:4" x14ac:dyDescent="0.35">
      <c r="A317"/>
      <c r="C317"/>
      <c r="D317"/>
    </row>
    <row r="318" spans="1:4" x14ac:dyDescent="0.35">
      <c r="A318"/>
      <c r="C318"/>
      <c r="D318"/>
    </row>
    <row r="319" spans="1:4" x14ac:dyDescent="0.35">
      <c r="A319"/>
      <c r="C319"/>
      <c r="D319"/>
    </row>
    <row r="320" spans="1:4" x14ac:dyDescent="0.35">
      <c r="A320"/>
      <c r="C320"/>
      <c r="D320"/>
    </row>
    <row r="321" spans="1:4" x14ac:dyDescent="0.35">
      <c r="A321"/>
      <c r="C321"/>
      <c r="D321"/>
    </row>
    <row r="322" spans="1:4" x14ac:dyDescent="0.35">
      <c r="A322"/>
      <c r="C322"/>
      <c r="D322"/>
    </row>
    <row r="323" spans="1:4" x14ac:dyDescent="0.35">
      <c r="A323"/>
      <c r="C323"/>
      <c r="D323"/>
    </row>
    <row r="324" spans="1:4" x14ac:dyDescent="0.35">
      <c r="A324"/>
      <c r="C324"/>
      <c r="D324"/>
    </row>
    <row r="325" spans="1:4" x14ac:dyDescent="0.35">
      <c r="A325"/>
      <c r="C325"/>
      <c r="D325"/>
    </row>
    <row r="326" spans="1:4" x14ac:dyDescent="0.35">
      <c r="A326"/>
      <c r="C326"/>
      <c r="D326"/>
    </row>
    <row r="327" spans="1:4" x14ac:dyDescent="0.35">
      <c r="A327"/>
      <c r="C327"/>
      <c r="D327"/>
    </row>
    <row r="328" spans="1:4" x14ac:dyDescent="0.35">
      <c r="A328"/>
      <c r="C328"/>
      <c r="D328"/>
    </row>
    <row r="329" spans="1:4" x14ac:dyDescent="0.35">
      <c r="A329"/>
      <c r="C329"/>
      <c r="D329"/>
    </row>
    <row r="330" spans="1:4" x14ac:dyDescent="0.35">
      <c r="A330"/>
      <c r="C330"/>
      <c r="D330"/>
    </row>
    <row r="331" spans="1:4" x14ac:dyDescent="0.35">
      <c r="A331"/>
      <c r="C331"/>
      <c r="D331"/>
    </row>
    <row r="332" spans="1:4" x14ac:dyDescent="0.35">
      <c r="A332"/>
      <c r="C332"/>
      <c r="D332"/>
    </row>
    <row r="333" spans="1:4" x14ac:dyDescent="0.35">
      <c r="A333"/>
      <c r="C333"/>
      <c r="D333"/>
    </row>
    <row r="334" spans="1:4" x14ac:dyDescent="0.35">
      <c r="A334"/>
      <c r="C334"/>
      <c r="D334"/>
    </row>
    <row r="335" spans="1:4" x14ac:dyDescent="0.35">
      <c r="A335"/>
      <c r="C335"/>
      <c r="D335"/>
    </row>
    <row r="336" spans="1:4" x14ac:dyDescent="0.35">
      <c r="A336"/>
      <c r="C336"/>
      <c r="D336"/>
    </row>
    <row r="337" spans="1:4" x14ac:dyDescent="0.35">
      <c r="A337"/>
      <c r="C337"/>
      <c r="D337"/>
    </row>
    <row r="338" spans="1:4" x14ac:dyDescent="0.35">
      <c r="A338"/>
      <c r="C338"/>
      <c r="D338"/>
    </row>
    <row r="339" spans="1:4" x14ac:dyDescent="0.35">
      <c r="A339"/>
      <c r="C339"/>
      <c r="D339"/>
    </row>
    <row r="340" spans="1:4" x14ac:dyDescent="0.35">
      <c r="A340"/>
      <c r="C340"/>
      <c r="D340"/>
    </row>
    <row r="341" spans="1:4" x14ac:dyDescent="0.35">
      <c r="A341"/>
      <c r="C341"/>
      <c r="D341"/>
    </row>
    <row r="342" spans="1:4" x14ac:dyDescent="0.35">
      <c r="A342"/>
      <c r="C342"/>
      <c r="D342"/>
    </row>
    <row r="343" spans="1:4" x14ac:dyDescent="0.35">
      <c r="A343"/>
      <c r="C343"/>
      <c r="D343"/>
    </row>
    <row r="344" spans="1:4" x14ac:dyDescent="0.35">
      <c r="A344"/>
      <c r="C344"/>
      <c r="D344"/>
    </row>
    <row r="345" spans="1:4" x14ac:dyDescent="0.35">
      <c r="A345"/>
      <c r="C345"/>
      <c r="D345"/>
    </row>
    <row r="346" spans="1:4" x14ac:dyDescent="0.35">
      <c r="A346"/>
      <c r="C346"/>
      <c r="D346"/>
    </row>
    <row r="347" spans="1:4" x14ac:dyDescent="0.35">
      <c r="A347"/>
      <c r="C347"/>
      <c r="D347"/>
    </row>
    <row r="348" spans="1:4" x14ac:dyDescent="0.35">
      <c r="A348"/>
      <c r="C348"/>
      <c r="D348"/>
    </row>
    <row r="349" spans="1:4" x14ac:dyDescent="0.35">
      <c r="A349"/>
      <c r="C349"/>
      <c r="D349"/>
    </row>
    <row r="350" spans="1:4" x14ac:dyDescent="0.35">
      <c r="A350"/>
      <c r="C350"/>
      <c r="D350"/>
    </row>
    <row r="351" spans="1:4" x14ac:dyDescent="0.35">
      <c r="A351"/>
      <c r="C351"/>
      <c r="D351"/>
    </row>
    <row r="352" spans="1:4" x14ac:dyDescent="0.35">
      <c r="A352"/>
      <c r="C352"/>
      <c r="D352"/>
    </row>
    <row r="353" spans="1:4" x14ac:dyDescent="0.35">
      <c r="A353"/>
      <c r="C353"/>
      <c r="D353"/>
    </row>
    <row r="354" spans="1:4" x14ac:dyDescent="0.35">
      <c r="A354"/>
      <c r="C354"/>
      <c r="D354"/>
    </row>
    <row r="355" spans="1:4" x14ac:dyDescent="0.35">
      <c r="A355"/>
      <c r="C355"/>
      <c r="D355"/>
    </row>
    <row r="356" spans="1:4" x14ac:dyDescent="0.35">
      <c r="A356"/>
      <c r="C356"/>
      <c r="D356"/>
    </row>
    <row r="357" spans="1:4" x14ac:dyDescent="0.35">
      <c r="A357"/>
      <c r="C357"/>
      <c r="D357"/>
    </row>
    <row r="358" spans="1:4" x14ac:dyDescent="0.35">
      <c r="A358"/>
      <c r="C358"/>
      <c r="D358"/>
    </row>
    <row r="359" spans="1:4" x14ac:dyDescent="0.35">
      <c r="A359"/>
      <c r="C359"/>
      <c r="D359"/>
    </row>
    <row r="360" spans="1:4" x14ac:dyDescent="0.35">
      <c r="A360"/>
      <c r="C360"/>
      <c r="D360"/>
    </row>
    <row r="361" spans="1:4" x14ac:dyDescent="0.35">
      <c r="A361"/>
      <c r="C361"/>
      <c r="D361"/>
    </row>
    <row r="362" spans="1:4" x14ac:dyDescent="0.35">
      <c r="A362"/>
      <c r="C362"/>
      <c r="D362"/>
    </row>
    <row r="363" spans="1:4" x14ac:dyDescent="0.35">
      <c r="A363"/>
      <c r="C363"/>
      <c r="D363"/>
    </row>
    <row r="364" spans="1:4" x14ac:dyDescent="0.35">
      <c r="A364"/>
      <c r="C364"/>
      <c r="D364"/>
    </row>
    <row r="365" spans="1:4" x14ac:dyDescent="0.35">
      <c r="A365"/>
      <c r="C365"/>
      <c r="D365"/>
    </row>
    <row r="366" spans="1:4" x14ac:dyDescent="0.35">
      <c r="A366"/>
      <c r="C366"/>
      <c r="D366"/>
    </row>
    <row r="367" spans="1:4" x14ac:dyDescent="0.35">
      <c r="A367"/>
      <c r="C367"/>
      <c r="D367"/>
    </row>
    <row r="368" spans="1:4" x14ac:dyDescent="0.35">
      <c r="A368"/>
      <c r="C368"/>
      <c r="D368"/>
    </row>
    <row r="369" spans="1:4" x14ac:dyDescent="0.35">
      <c r="A369"/>
      <c r="C369"/>
      <c r="D369"/>
    </row>
    <row r="370" spans="1:4" x14ac:dyDescent="0.35">
      <c r="A370"/>
      <c r="C370"/>
      <c r="D370"/>
    </row>
    <row r="371" spans="1:4" x14ac:dyDescent="0.35">
      <c r="A371"/>
      <c r="C371"/>
      <c r="D371"/>
    </row>
    <row r="372" spans="1:4" x14ac:dyDescent="0.35">
      <c r="A372"/>
      <c r="C372"/>
      <c r="D372"/>
    </row>
    <row r="373" spans="1:4" x14ac:dyDescent="0.35">
      <c r="A373"/>
      <c r="C373"/>
      <c r="D373"/>
    </row>
    <row r="374" spans="1:4" x14ac:dyDescent="0.35">
      <c r="A374"/>
      <c r="C374"/>
      <c r="D374"/>
    </row>
    <row r="375" spans="1:4" x14ac:dyDescent="0.35">
      <c r="A375"/>
      <c r="C375"/>
      <c r="D375"/>
    </row>
    <row r="376" spans="1:4" x14ac:dyDescent="0.35">
      <c r="A376"/>
      <c r="C376"/>
      <c r="D376"/>
    </row>
    <row r="377" spans="1:4" x14ac:dyDescent="0.35">
      <c r="A377"/>
      <c r="C377"/>
      <c r="D377"/>
    </row>
    <row r="378" spans="1:4" x14ac:dyDescent="0.35">
      <c r="A378"/>
      <c r="C378"/>
      <c r="D378"/>
    </row>
    <row r="379" spans="1:4" x14ac:dyDescent="0.35">
      <c r="A379"/>
      <c r="C379"/>
      <c r="D379"/>
    </row>
    <row r="380" spans="1:4" x14ac:dyDescent="0.35">
      <c r="A380"/>
      <c r="C380"/>
      <c r="D380"/>
    </row>
    <row r="381" spans="1:4" x14ac:dyDescent="0.35">
      <c r="A381"/>
      <c r="C381"/>
      <c r="D381"/>
    </row>
    <row r="382" spans="1:4" x14ac:dyDescent="0.35">
      <c r="A382"/>
      <c r="C382"/>
      <c r="D382"/>
    </row>
    <row r="383" spans="1:4" x14ac:dyDescent="0.35">
      <c r="A383"/>
      <c r="C383"/>
      <c r="D383"/>
    </row>
    <row r="384" spans="1:4" x14ac:dyDescent="0.35">
      <c r="A384"/>
      <c r="C384"/>
      <c r="D384"/>
    </row>
    <row r="385" spans="1:4" x14ac:dyDescent="0.35">
      <c r="A385"/>
      <c r="C385"/>
      <c r="D385"/>
    </row>
    <row r="386" spans="1:4" x14ac:dyDescent="0.35">
      <c r="A386"/>
      <c r="C386"/>
      <c r="D386"/>
    </row>
    <row r="387" spans="1:4" x14ac:dyDescent="0.35">
      <c r="A387"/>
      <c r="C387"/>
      <c r="D387"/>
    </row>
    <row r="388" spans="1:4" x14ac:dyDescent="0.35">
      <c r="A388"/>
      <c r="C388"/>
      <c r="D388"/>
    </row>
    <row r="389" spans="1:4" x14ac:dyDescent="0.35">
      <c r="A389"/>
      <c r="C389"/>
      <c r="D389"/>
    </row>
    <row r="390" spans="1:4" x14ac:dyDescent="0.35">
      <c r="A390"/>
      <c r="C390"/>
      <c r="D390"/>
    </row>
    <row r="391" spans="1:4" x14ac:dyDescent="0.35">
      <c r="A391"/>
      <c r="C391"/>
      <c r="D391"/>
    </row>
    <row r="392" spans="1:4" x14ac:dyDescent="0.35">
      <c r="A392"/>
      <c r="C392"/>
      <c r="D392"/>
    </row>
    <row r="393" spans="1:4" x14ac:dyDescent="0.35">
      <c r="A393"/>
      <c r="C393"/>
      <c r="D393"/>
    </row>
    <row r="394" spans="1:4" x14ac:dyDescent="0.35">
      <c r="A394"/>
      <c r="C394"/>
      <c r="D394"/>
    </row>
    <row r="395" spans="1:4" x14ac:dyDescent="0.35">
      <c r="A395"/>
      <c r="C395"/>
      <c r="D395"/>
    </row>
    <row r="396" spans="1:4" x14ac:dyDescent="0.35">
      <c r="A396"/>
      <c r="C396"/>
      <c r="D396"/>
    </row>
    <row r="397" spans="1:4" x14ac:dyDescent="0.35">
      <c r="A397"/>
      <c r="C397"/>
      <c r="D397"/>
    </row>
    <row r="398" spans="1:4" x14ac:dyDescent="0.35">
      <c r="A398"/>
      <c r="C398"/>
      <c r="D398"/>
    </row>
    <row r="399" spans="1:4" x14ac:dyDescent="0.35">
      <c r="A399"/>
      <c r="C399"/>
      <c r="D399"/>
    </row>
    <row r="400" spans="1:4" x14ac:dyDescent="0.35">
      <c r="A400"/>
      <c r="C400"/>
      <c r="D400"/>
    </row>
    <row r="401" spans="1:4" x14ac:dyDescent="0.35">
      <c r="A401"/>
      <c r="C401"/>
      <c r="D401"/>
    </row>
    <row r="402" spans="1:4" x14ac:dyDescent="0.35">
      <c r="A402"/>
      <c r="C402"/>
      <c r="D402"/>
    </row>
    <row r="403" spans="1:4" x14ac:dyDescent="0.35">
      <c r="A403"/>
      <c r="C403"/>
      <c r="D403"/>
    </row>
    <row r="404" spans="1:4" x14ac:dyDescent="0.35">
      <c r="A404"/>
      <c r="C404"/>
      <c r="D404"/>
    </row>
    <row r="405" spans="1:4" x14ac:dyDescent="0.35">
      <c r="A405"/>
      <c r="C405"/>
      <c r="D405"/>
    </row>
    <row r="406" spans="1:4" x14ac:dyDescent="0.35">
      <c r="A406"/>
      <c r="C406"/>
      <c r="D406"/>
    </row>
    <row r="407" spans="1:4" x14ac:dyDescent="0.35">
      <c r="A407"/>
      <c r="C407"/>
      <c r="D407"/>
    </row>
    <row r="408" spans="1:4" x14ac:dyDescent="0.35">
      <c r="A408"/>
      <c r="C408"/>
      <c r="D408"/>
    </row>
    <row r="409" spans="1:4" x14ac:dyDescent="0.35">
      <c r="A409"/>
      <c r="C409"/>
      <c r="D409"/>
    </row>
    <row r="410" spans="1:4" x14ac:dyDescent="0.35">
      <c r="A410"/>
      <c r="C410"/>
      <c r="D410"/>
    </row>
    <row r="411" spans="1:4" x14ac:dyDescent="0.35">
      <c r="A411"/>
      <c r="C411"/>
      <c r="D411"/>
    </row>
    <row r="412" spans="1:4" x14ac:dyDescent="0.35">
      <c r="A412"/>
      <c r="C412"/>
      <c r="D412"/>
    </row>
    <row r="413" spans="1:4" x14ac:dyDescent="0.35">
      <c r="A413"/>
      <c r="C413"/>
      <c r="D413"/>
    </row>
    <row r="414" spans="1:4" x14ac:dyDescent="0.35">
      <c r="A414"/>
      <c r="C414"/>
      <c r="D414"/>
    </row>
    <row r="415" spans="1:4" x14ac:dyDescent="0.35">
      <c r="A415"/>
      <c r="C415"/>
      <c r="D415"/>
    </row>
    <row r="416" spans="1:4" x14ac:dyDescent="0.35">
      <c r="A416"/>
      <c r="C416"/>
      <c r="D416"/>
    </row>
    <row r="417" spans="1:4" x14ac:dyDescent="0.35">
      <c r="A417"/>
      <c r="C417"/>
      <c r="D417"/>
    </row>
    <row r="418" spans="1:4" x14ac:dyDescent="0.35">
      <c r="A418"/>
      <c r="C418"/>
      <c r="D418"/>
    </row>
    <row r="419" spans="1:4" x14ac:dyDescent="0.35">
      <c r="A419"/>
      <c r="C419"/>
      <c r="D419"/>
    </row>
    <row r="420" spans="1:4" x14ac:dyDescent="0.35">
      <c r="A420"/>
      <c r="C420"/>
      <c r="D420"/>
    </row>
    <row r="421" spans="1:4" x14ac:dyDescent="0.35">
      <c r="A421"/>
      <c r="C421"/>
      <c r="D421"/>
    </row>
    <row r="422" spans="1:4" x14ac:dyDescent="0.35">
      <c r="A422"/>
      <c r="C422"/>
      <c r="D422"/>
    </row>
    <row r="423" spans="1:4" x14ac:dyDescent="0.35">
      <c r="A423"/>
      <c r="C423"/>
      <c r="D423"/>
    </row>
    <row r="424" spans="1:4" x14ac:dyDescent="0.35">
      <c r="A424"/>
      <c r="C424"/>
      <c r="D424"/>
    </row>
    <row r="425" spans="1:4" x14ac:dyDescent="0.35">
      <c r="A425"/>
      <c r="C425"/>
      <c r="D425"/>
    </row>
    <row r="426" spans="1:4" x14ac:dyDescent="0.35">
      <c r="A426"/>
      <c r="C426"/>
      <c r="D426"/>
    </row>
    <row r="427" spans="1:4" x14ac:dyDescent="0.35">
      <c r="A427"/>
      <c r="C427"/>
      <c r="D427"/>
    </row>
    <row r="428" spans="1:4" x14ac:dyDescent="0.35">
      <c r="A428"/>
      <c r="C428"/>
      <c r="D428"/>
    </row>
    <row r="429" spans="1:4" x14ac:dyDescent="0.35">
      <c r="A429"/>
      <c r="C429"/>
      <c r="D429"/>
    </row>
    <row r="430" spans="1:4" x14ac:dyDescent="0.35">
      <c r="A430"/>
      <c r="C430"/>
      <c r="D430"/>
    </row>
    <row r="431" spans="1:4" x14ac:dyDescent="0.35">
      <c r="A431"/>
      <c r="C431"/>
      <c r="D431"/>
    </row>
    <row r="432" spans="1:4" x14ac:dyDescent="0.35">
      <c r="A432"/>
      <c r="C432"/>
      <c r="D432"/>
    </row>
    <row r="433" spans="1:4" x14ac:dyDescent="0.35">
      <c r="A433"/>
      <c r="C433"/>
      <c r="D433"/>
    </row>
    <row r="434" spans="1:4" x14ac:dyDescent="0.35">
      <c r="A434"/>
      <c r="C434"/>
      <c r="D434"/>
    </row>
    <row r="435" spans="1:4" x14ac:dyDescent="0.35">
      <c r="A435"/>
      <c r="C435"/>
      <c r="D435"/>
    </row>
    <row r="436" spans="1:4" x14ac:dyDescent="0.35">
      <c r="A436"/>
      <c r="C436"/>
      <c r="D436"/>
    </row>
    <row r="437" spans="1:4" x14ac:dyDescent="0.35">
      <c r="A437"/>
      <c r="C437"/>
      <c r="D437"/>
    </row>
    <row r="438" spans="1:4" x14ac:dyDescent="0.35">
      <c r="A438"/>
      <c r="C438"/>
      <c r="D438"/>
    </row>
    <row r="439" spans="1:4" x14ac:dyDescent="0.35">
      <c r="A439"/>
      <c r="C439"/>
      <c r="D439"/>
    </row>
    <row r="440" spans="1:4" x14ac:dyDescent="0.35">
      <c r="A440"/>
      <c r="C440"/>
      <c r="D440"/>
    </row>
    <row r="441" spans="1:4" x14ac:dyDescent="0.35">
      <c r="A441"/>
      <c r="C441"/>
      <c r="D441"/>
    </row>
    <row r="442" spans="1:4" x14ac:dyDescent="0.35">
      <c r="A442"/>
      <c r="C442"/>
      <c r="D442"/>
    </row>
    <row r="443" spans="1:4" x14ac:dyDescent="0.35">
      <c r="A443"/>
      <c r="C443"/>
      <c r="D443"/>
    </row>
    <row r="444" spans="1:4" x14ac:dyDescent="0.35">
      <c r="A444"/>
      <c r="C444"/>
      <c r="D444"/>
    </row>
    <row r="445" spans="1:4" x14ac:dyDescent="0.35">
      <c r="A445"/>
      <c r="C445"/>
      <c r="D445"/>
    </row>
    <row r="446" spans="1:4" x14ac:dyDescent="0.35">
      <c r="A446"/>
      <c r="C446"/>
      <c r="D446"/>
    </row>
    <row r="447" spans="1:4" x14ac:dyDescent="0.35">
      <c r="A447"/>
      <c r="C447"/>
      <c r="D447"/>
    </row>
    <row r="448" spans="1:4" x14ac:dyDescent="0.35">
      <c r="A448"/>
      <c r="C448"/>
      <c r="D448"/>
    </row>
    <row r="449" spans="1:4" x14ac:dyDescent="0.35">
      <c r="A449"/>
      <c r="C449"/>
      <c r="D449"/>
    </row>
    <row r="450" spans="1:4" x14ac:dyDescent="0.35">
      <c r="A450"/>
      <c r="C450"/>
      <c r="D450"/>
    </row>
    <row r="451" spans="1:4" x14ac:dyDescent="0.35">
      <c r="A451"/>
      <c r="C451"/>
      <c r="D451"/>
    </row>
    <row r="452" spans="1:4" x14ac:dyDescent="0.35">
      <c r="A452"/>
      <c r="C452"/>
      <c r="D452"/>
    </row>
    <row r="453" spans="1:4" x14ac:dyDescent="0.35">
      <c r="A453"/>
      <c r="C453"/>
      <c r="D453"/>
    </row>
    <row r="454" spans="1:4" x14ac:dyDescent="0.35">
      <c r="A454"/>
      <c r="C454"/>
      <c r="D454"/>
    </row>
    <row r="455" spans="1:4" x14ac:dyDescent="0.35">
      <c r="A455"/>
      <c r="C455"/>
      <c r="D455"/>
    </row>
    <row r="456" spans="1:4" x14ac:dyDescent="0.35">
      <c r="A456"/>
      <c r="C456"/>
      <c r="D456"/>
    </row>
    <row r="457" spans="1:4" x14ac:dyDescent="0.35">
      <c r="A457"/>
      <c r="C457"/>
      <c r="D457"/>
    </row>
    <row r="458" spans="1:4" x14ac:dyDescent="0.35">
      <c r="A458"/>
      <c r="C458"/>
      <c r="D458"/>
    </row>
    <row r="459" spans="1:4" x14ac:dyDescent="0.35">
      <c r="A459"/>
      <c r="C459"/>
      <c r="D459"/>
    </row>
    <row r="460" spans="1:4" x14ac:dyDescent="0.35">
      <c r="A460"/>
      <c r="C460"/>
      <c r="D460"/>
    </row>
    <row r="461" spans="1:4" x14ac:dyDescent="0.35">
      <c r="A461"/>
      <c r="C461"/>
      <c r="D461"/>
    </row>
    <row r="462" spans="1:4" x14ac:dyDescent="0.35">
      <c r="A462"/>
      <c r="C462"/>
      <c r="D462"/>
    </row>
    <row r="463" spans="1:4" x14ac:dyDescent="0.35">
      <c r="A463"/>
      <c r="C463"/>
      <c r="D463"/>
    </row>
    <row r="464" spans="1:4" x14ac:dyDescent="0.35">
      <c r="A464"/>
      <c r="C464"/>
      <c r="D464"/>
    </row>
    <row r="465" spans="1:4" x14ac:dyDescent="0.35">
      <c r="A465"/>
      <c r="C465"/>
      <c r="D465"/>
    </row>
    <row r="466" spans="1:4" x14ac:dyDescent="0.35">
      <c r="A466"/>
      <c r="C466"/>
      <c r="D466"/>
    </row>
    <row r="467" spans="1:4" x14ac:dyDescent="0.35">
      <c r="A467"/>
      <c r="C467"/>
      <c r="D467"/>
    </row>
    <row r="468" spans="1:4" x14ac:dyDescent="0.35">
      <c r="A468"/>
      <c r="C468"/>
      <c r="D468"/>
    </row>
    <row r="469" spans="1:4" x14ac:dyDescent="0.35">
      <c r="A469"/>
      <c r="C469"/>
      <c r="D469"/>
    </row>
    <row r="470" spans="1:4" x14ac:dyDescent="0.35">
      <c r="A470"/>
      <c r="C470"/>
      <c r="D470"/>
    </row>
    <row r="471" spans="1:4" x14ac:dyDescent="0.35">
      <c r="A471"/>
      <c r="C471"/>
      <c r="D471"/>
    </row>
    <row r="472" spans="1:4" x14ac:dyDescent="0.35">
      <c r="A472"/>
      <c r="C472"/>
      <c r="D472"/>
    </row>
    <row r="473" spans="1:4" x14ac:dyDescent="0.35">
      <c r="A473"/>
      <c r="C473"/>
      <c r="D473"/>
    </row>
    <row r="474" spans="1:4" x14ac:dyDescent="0.35">
      <c r="A474"/>
      <c r="C474"/>
      <c r="D474"/>
    </row>
    <row r="475" spans="1:4" x14ac:dyDescent="0.35">
      <c r="A475"/>
      <c r="C475"/>
      <c r="D475"/>
    </row>
    <row r="476" spans="1:4" x14ac:dyDescent="0.35">
      <c r="A476"/>
      <c r="C476"/>
      <c r="D476"/>
    </row>
    <row r="477" spans="1:4" x14ac:dyDescent="0.35">
      <c r="A477"/>
      <c r="C477"/>
      <c r="D477"/>
    </row>
    <row r="478" spans="1:4" x14ac:dyDescent="0.35">
      <c r="A478"/>
      <c r="C478"/>
      <c r="D478"/>
    </row>
    <row r="479" spans="1:4" x14ac:dyDescent="0.35">
      <c r="A479"/>
      <c r="C479"/>
      <c r="D479"/>
    </row>
    <row r="480" spans="1:4" x14ac:dyDescent="0.35">
      <c r="A480"/>
      <c r="C480"/>
      <c r="D480"/>
    </row>
    <row r="481" spans="1:4" x14ac:dyDescent="0.35">
      <c r="A481"/>
      <c r="C481"/>
      <c r="D481"/>
    </row>
    <row r="482" spans="1:4" x14ac:dyDescent="0.35">
      <c r="A482"/>
      <c r="C482"/>
      <c r="D482"/>
    </row>
    <row r="483" spans="1:4" x14ac:dyDescent="0.35">
      <c r="A483"/>
      <c r="C483"/>
      <c r="D483"/>
    </row>
    <row r="484" spans="1:4" x14ac:dyDescent="0.35">
      <c r="A484"/>
      <c r="C484"/>
      <c r="D484"/>
    </row>
    <row r="485" spans="1:4" x14ac:dyDescent="0.35">
      <c r="A485"/>
      <c r="C485"/>
      <c r="D485"/>
    </row>
    <row r="486" spans="1:4" x14ac:dyDescent="0.35">
      <c r="A486"/>
      <c r="C486"/>
      <c r="D486"/>
    </row>
    <row r="487" spans="1:4" x14ac:dyDescent="0.35">
      <c r="A487"/>
      <c r="C487"/>
      <c r="D487"/>
    </row>
    <row r="488" spans="1:4" x14ac:dyDescent="0.35">
      <c r="A488"/>
      <c r="C488"/>
      <c r="D488"/>
    </row>
    <row r="489" spans="1:4" x14ac:dyDescent="0.35">
      <c r="A489"/>
      <c r="C489"/>
      <c r="D489"/>
    </row>
    <row r="490" spans="1:4" x14ac:dyDescent="0.35">
      <c r="A490"/>
      <c r="C490"/>
      <c r="D490"/>
    </row>
    <row r="491" spans="1:4" x14ac:dyDescent="0.35">
      <c r="A491"/>
      <c r="C491"/>
      <c r="D491"/>
    </row>
    <row r="492" spans="1:4" x14ac:dyDescent="0.35">
      <c r="A492"/>
      <c r="C492"/>
      <c r="D492"/>
    </row>
    <row r="493" spans="1:4" x14ac:dyDescent="0.35">
      <c r="A493"/>
      <c r="C493"/>
      <c r="D493"/>
    </row>
    <row r="494" spans="1:4" x14ac:dyDescent="0.35">
      <c r="A494"/>
      <c r="C494"/>
      <c r="D494"/>
    </row>
    <row r="495" spans="1:4" x14ac:dyDescent="0.35">
      <c r="A495"/>
      <c r="C495"/>
      <c r="D495"/>
    </row>
    <row r="496" spans="1:4" x14ac:dyDescent="0.35">
      <c r="A496"/>
      <c r="C496"/>
      <c r="D496"/>
    </row>
    <row r="497" spans="1:4" x14ac:dyDescent="0.35">
      <c r="A497"/>
      <c r="C497"/>
      <c r="D497"/>
    </row>
    <row r="498" spans="1:4" x14ac:dyDescent="0.35">
      <c r="A498"/>
      <c r="C498"/>
      <c r="D498"/>
    </row>
    <row r="499" spans="1:4" x14ac:dyDescent="0.35">
      <c r="A499"/>
      <c r="C499"/>
      <c r="D499"/>
    </row>
    <row r="500" spans="1:4" x14ac:dyDescent="0.35">
      <c r="A500"/>
      <c r="C500"/>
      <c r="D500"/>
    </row>
    <row r="501" spans="1:4" x14ac:dyDescent="0.35">
      <c r="A501"/>
      <c r="C501"/>
      <c r="D501"/>
    </row>
    <row r="502" spans="1:4" x14ac:dyDescent="0.35">
      <c r="A502"/>
      <c r="C502"/>
      <c r="D502"/>
    </row>
    <row r="503" spans="1:4" x14ac:dyDescent="0.35">
      <c r="A503"/>
      <c r="C503"/>
      <c r="D503"/>
    </row>
    <row r="504" spans="1:4" x14ac:dyDescent="0.35">
      <c r="A504"/>
      <c r="C504"/>
      <c r="D504"/>
    </row>
    <row r="505" spans="1:4" x14ac:dyDescent="0.35">
      <c r="A505"/>
      <c r="C505"/>
      <c r="D505"/>
    </row>
    <row r="506" spans="1:4" x14ac:dyDescent="0.35">
      <c r="A506"/>
      <c r="C506"/>
      <c r="D506"/>
    </row>
    <row r="507" spans="1:4" x14ac:dyDescent="0.35">
      <c r="A507"/>
      <c r="C507"/>
      <c r="D507"/>
    </row>
    <row r="508" spans="1:4" x14ac:dyDescent="0.35">
      <c r="A508"/>
      <c r="C508"/>
      <c r="D508"/>
    </row>
    <row r="509" spans="1:4" x14ac:dyDescent="0.35">
      <c r="A509"/>
      <c r="C509"/>
      <c r="D509"/>
    </row>
    <row r="510" spans="1:4" x14ac:dyDescent="0.35">
      <c r="A510"/>
      <c r="C510"/>
      <c r="D510"/>
    </row>
    <row r="511" spans="1:4" x14ac:dyDescent="0.35">
      <c r="A511"/>
      <c r="C511"/>
      <c r="D511"/>
    </row>
    <row r="512" spans="1:4" x14ac:dyDescent="0.35">
      <c r="A512"/>
      <c r="C512"/>
      <c r="D512"/>
    </row>
    <row r="513" spans="1:4" x14ac:dyDescent="0.35">
      <c r="A513"/>
      <c r="C513"/>
      <c r="D513"/>
    </row>
    <row r="514" spans="1:4" x14ac:dyDescent="0.35">
      <c r="A514"/>
      <c r="C514"/>
      <c r="D514"/>
    </row>
    <row r="515" spans="1:4" x14ac:dyDescent="0.35">
      <c r="A515"/>
      <c r="C515"/>
      <c r="D515"/>
    </row>
    <row r="516" spans="1:4" x14ac:dyDescent="0.35">
      <c r="A516"/>
      <c r="C516"/>
      <c r="D516"/>
    </row>
    <row r="517" spans="1:4" x14ac:dyDescent="0.35">
      <c r="A517"/>
      <c r="C517"/>
      <c r="D517"/>
    </row>
    <row r="518" spans="1:4" x14ac:dyDescent="0.35">
      <c r="A518"/>
      <c r="C518"/>
      <c r="D518"/>
    </row>
    <row r="519" spans="1:4" x14ac:dyDescent="0.35">
      <c r="A519"/>
      <c r="C519"/>
      <c r="D519"/>
    </row>
    <row r="520" spans="1:4" x14ac:dyDescent="0.35">
      <c r="A520"/>
      <c r="C520"/>
      <c r="D520"/>
    </row>
    <row r="521" spans="1:4" x14ac:dyDescent="0.35">
      <c r="A521"/>
      <c r="C521"/>
      <c r="D521"/>
    </row>
    <row r="522" spans="1:4" x14ac:dyDescent="0.35">
      <c r="A522"/>
      <c r="C522"/>
      <c r="D522"/>
    </row>
    <row r="523" spans="1:4" x14ac:dyDescent="0.35">
      <c r="A523"/>
      <c r="C523"/>
      <c r="D523"/>
    </row>
    <row r="524" spans="1:4" x14ac:dyDescent="0.35">
      <c r="A524"/>
      <c r="C524"/>
      <c r="D524"/>
    </row>
    <row r="525" spans="1:4" x14ac:dyDescent="0.35">
      <c r="A525"/>
      <c r="C525"/>
      <c r="D525"/>
    </row>
    <row r="526" spans="1:4" x14ac:dyDescent="0.35">
      <c r="A526"/>
      <c r="C526"/>
      <c r="D526"/>
    </row>
    <row r="527" spans="1:4" x14ac:dyDescent="0.35">
      <c r="A527"/>
      <c r="C527"/>
      <c r="D527"/>
    </row>
    <row r="528" spans="1:4" x14ac:dyDescent="0.35">
      <c r="A528"/>
      <c r="C528"/>
      <c r="D528"/>
    </row>
    <row r="529" spans="1:4" x14ac:dyDescent="0.35">
      <c r="A529"/>
      <c r="C529"/>
      <c r="D529"/>
    </row>
    <row r="530" spans="1:4" x14ac:dyDescent="0.35">
      <c r="A530"/>
      <c r="C530"/>
      <c r="D530"/>
    </row>
    <row r="531" spans="1:4" x14ac:dyDescent="0.35">
      <c r="A531"/>
      <c r="C531"/>
      <c r="D531"/>
    </row>
    <row r="532" spans="1:4" x14ac:dyDescent="0.35">
      <c r="A532"/>
      <c r="C532"/>
      <c r="D532"/>
    </row>
    <row r="533" spans="1:4" x14ac:dyDescent="0.35">
      <c r="A533"/>
      <c r="C533"/>
      <c r="D533"/>
    </row>
    <row r="534" spans="1:4" x14ac:dyDescent="0.35">
      <c r="A534"/>
      <c r="C534"/>
      <c r="D534"/>
    </row>
    <row r="535" spans="1:4" x14ac:dyDescent="0.35">
      <c r="A535"/>
      <c r="C535"/>
      <c r="D535"/>
    </row>
    <row r="536" spans="1:4" x14ac:dyDescent="0.35">
      <c r="A536"/>
      <c r="C536"/>
      <c r="D536"/>
    </row>
    <row r="537" spans="1:4" x14ac:dyDescent="0.35">
      <c r="A537"/>
      <c r="C537"/>
      <c r="D537"/>
    </row>
    <row r="538" spans="1:4" x14ac:dyDescent="0.35">
      <c r="A538"/>
      <c r="C538"/>
      <c r="D538"/>
    </row>
    <row r="539" spans="1:4" x14ac:dyDescent="0.35">
      <c r="A539"/>
      <c r="C539"/>
      <c r="D539"/>
    </row>
    <row r="540" spans="1:4" x14ac:dyDescent="0.35">
      <c r="A540"/>
      <c r="C540"/>
      <c r="D540"/>
    </row>
    <row r="541" spans="1:4" x14ac:dyDescent="0.35">
      <c r="A541"/>
      <c r="C541"/>
      <c r="D541"/>
    </row>
    <row r="542" spans="1:4" x14ac:dyDescent="0.35">
      <c r="A542"/>
      <c r="C542"/>
      <c r="D542"/>
    </row>
    <row r="543" spans="1:4" x14ac:dyDescent="0.35">
      <c r="A543"/>
      <c r="C543"/>
      <c r="D543"/>
    </row>
    <row r="544" spans="1:4" x14ac:dyDescent="0.35">
      <c r="A544"/>
      <c r="C544"/>
      <c r="D544"/>
    </row>
    <row r="545" spans="1:4" x14ac:dyDescent="0.35">
      <c r="A545"/>
      <c r="C545"/>
      <c r="D545"/>
    </row>
    <row r="546" spans="1:4" x14ac:dyDescent="0.35">
      <c r="A546"/>
      <c r="C546"/>
      <c r="D546"/>
    </row>
    <row r="547" spans="1:4" x14ac:dyDescent="0.35">
      <c r="A547"/>
      <c r="C547"/>
      <c r="D547"/>
    </row>
    <row r="548" spans="1:4" x14ac:dyDescent="0.35">
      <c r="A548"/>
      <c r="C548"/>
      <c r="D548"/>
    </row>
    <row r="549" spans="1:4" x14ac:dyDescent="0.35">
      <c r="A549"/>
      <c r="C549"/>
      <c r="D549"/>
    </row>
    <row r="550" spans="1:4" x14ac:dyDescent="0.35">
      <c r="A550"/>
      <c r="C550"/>
      <c r="D550"/>
    </row>
    <row r="551" spans="1:4" x14ac:dyDescent="0.35">
      <c r="A551"/>
      <c r="C551"/>
      <c r="D551"/>
    </row>
    <row r="552" spans="1:4" x14ac:dyDescent="0.35">
      <c r="A552"/>
      <c r="C552"/>
      <c r="D552"/>
    </row>
    <row r="553" spans="1:4" x14ac:dyDescent="0.35">
      <c r="A553"/>
      <c r="C553"/>
      <c r="D553"/>
    </row>
    <row r="554" spans="1:4" x14ac:dyDescent="0.35">
      <c r="A554"/>
      <c r="C554"/>
      <c r="D554"/>
    </row>
    <row r="555" spans="1:4" x14ac:dyDescent="0.35">
      <c r="A555"/>
      <c r="C555"/>
      <c r="D555"/>
    </row>
    <row r="556" spans="1:4" x14ac:dyDescent="0.35">
      <c r="A556"/>
      <c r="C556"/>
      <c r="D556"/>
    </row>
    <row r="557" spans="1:4" x14ac:dyDescent="0.35">
      <c r="A557"/>
      <c r="C557"/>
      <c r="D557"/>
    </row>
    <row r="558" spans="1:4" x14ac:dyDescent="0.35">
      <c r="A558"/>
      <c r="C558"/>
      <c r="D558"/>
    </row>
    <row r="559" spans="1:4" x14ac:dyDescent="0.35">
      <c r="A559"/>
      <c r="C559"/>
      <c r="D559"/>
    </row>
    <row r="560" spans="1:4" x14ac:dyDescent="0.35">
      <c r="A560"/>
      <c r="C560"/>
      <c r="D560"/>
    </row>
    <row r="561" spans="1:4" x14ac:dyDescent="0.35">
      <c r="A561"/>
      <c r="C561"/>
      <c r="D561"/>
    </row>
    <row r="562" spans="1:4" x14ac:dyDescent="0.35">
      <c r="A562"/>
      <c r="C562"/>
      <c r="D562"/>
    </row>
    <row r="563" spans="1:4" x14ac:dyDescent="0.35">
      <c r="A563"/>
      <c r="C563"/>
      <c r="D563"/>
    </row>
    <row r="564" spans="1:4" x14ac:dyDescent="0.35">
      <c r="A564"/>
      <c r="C564"/>
      <c r="D564"/>
    </row>
    <row r="565" spans="1:4" x14ac:dyDescent="0.35">
      <c r="A565"/>
      <c r="C565"/>
      <c r="D565"/>
    </row>
    <row r="566" spans="1:4" x14ac:dyDescent="0.35">
      <c r="A566"/>
      <c r="C566"/>
      <c r="D566"/>
    </row>
    <row r="567" spans="1:4" x14ac:dyDescent="0.35">
      <c r="A567"/>
      <c r="C567"/>
      <c r="D567"/>
    </row>
    <row r="568" spans="1:4" x14ac:dyDescent="0.35">
      <c r="A568"/>
      <c r="C568"/>
      <c r="D568"/>
    </row>
    <row r="569" spans="1:4" x14ac:dyDescent="0.35">
      <c r="A569"/>
      <c r="C569"/>
      <c r="D569"/>
    </row>
    <row r="570" spans="1:4" x14ac:dyDescent="0.35">
      <c r="A570"/>
      <c r="C570"/>
      <c r="D570"/>
    </row>
    <row r="571" spans="1:4" x14ac:dyDescent="0.35">
      <c r="A571"/>
      <c r="C571"/>
      <c r="D571"/>
    </row>
    <row r="572" spans="1:4" x14ac:dyDescent="0.35">
      <c r="A572"/>
      <c r="C572"/>
      <c r="D572"/>
    </row>
    <row r="573" spans="1:4" x14ac:dyDescent="0.35">
      <c r="A573"/>
      <c r="C573"/>
      <c r="D573"/>
    </row>
    <row r="574" spans="1:4" x14ac:dyDescent="0.35">
      <c r="A574"/>
      <c r="C574"/>
      <c r="D574"/>
    </row>
    <row r="575" spans="1:4" x14ac:dyDescent="0.35">
      <c r="A575"/>
      <c r="C575"/>
      <c r="D575"/>
    </row>
    <row r="576" spans="1:4" x14ac:dyDescent="0.35">
      <c r="A576"/>
      <c r="C576"/>
      <c r="D576"/>
    </row>
    <row r="577" spans="1:4" x14ac:dyDescent="0.35">
      <c r="A577"/>
      <c r="C577"/>
      <c r="D577"/>
    </row>
    <row r="578" spans="1:4" x14ac:dyDescent="0.35">
      <c r="A578"/>
      <c r="C578"/>
      <c r="D578"/>
    </row>
    <row r="579" spans="1:4" x14ac:dyDescent="0.35">
      <c r="A579"/>
      <c r="C579"/>
      <c r="D579"/>
    </row>
    <row r="580" spans="1:4" x14ac:dyDescent="0.35">
      <c r="A580"/>
      <c r="C580"/>
      <c r="D580"/>
    </row>
    <row r="581" spans="1:4" x14ac:dyDescent="0.35">
      <c r="A581"/>
      <c r="C581"/>
      <c r="D581"/>
    </row>
    <row r="582" spans="1:4" x14ac:dyDescent="0.35">
      <c r="A582"/>
      <c r="C582"/>
      <c r="D582"/>
    </row>
    <row r="583" spans="1:4" x14ac:dyDescent="0.35">
      <c r="A583"/>
      <c r="C583"/>
      <c r="D583"/>
    </row>
    <row r="584" spans="1:4" x14ac:dyDescent="0.35">
      <c r="A584"/>
      <c r="C584"/>
      <c r="D584"/>
    </row>
    <row r="585" spans="1:4" x14ac:dyDescent="0.35">
      <c r="A585"/>
      <c r="C585"/>
      <c r="D585"/>
    </row>
    <row r="586" spans="1:4" x14ac:dyDescent="0.35">
      <c r="A586"/>
      <c r="C586"/>
      <c r="D586"/>
    </row>
    <row r="587" spans="1:4" x14ac:dyDescent="0.35">
      <c r="A587"/>
      <c r="C587"/>
      <c r="D587"/>
    </row>
    <row r="588" spans="1:4" x14ac:dyDescent="0.35">
      <c r="A588"/>
      <c r="C588"/>
      <c r="D588"/>
    </row>
    <row r="589" spans="1:4" x14ac:dyDescent="0.35">
      <c r="A589"/>
      <c r="C589"/>
      <c r="D589"/>
    </row>
    <row r="590" spans="1:4" x14ac:dyDescent="0.35">
      <c r="A590"/>
      <c r="C590"/>
      <c r="D590"/>
    </row>
    <row r="591" spans="1:4" x14ac:dyDescent="0.35">
      <c r="A591"/>
      <c r="C591"/>
      <c r="D591"/>
    </row>
    <row r="592" spans="1:4" x14ac:dyDescent="0.35">
      <c r="A592"/>
      <c r="C592"/>
      <c r="D592"/>
    </row>
    <row r="593" spans="1:4" x14ac:dyDescent="0.35">
      <c r="A593"/>
      <c r="C593"/>
      <c r="D593"/>
    </row>
    <row r="594" spans="1:4" x14ac:dyDescent="0.35">
      <c r="A594"/>
      <c r="C594"/>
      <c r="D594"/>
    </row>
    <row r="595" spans="1:4" x14ac:dyDescent="0.35">
      <c r="A595"/>
      <c r="C595"/>
      <c r="D595"/>
    </row>
    <row r="596" spans="1:4" x14ac:dyDescent="0.35">
      <c r="A596"/>
      <c r="C596"/>
      <c r="D596"/>
    </row>
    <row r="597" spans="1:4" x14ac:dyDescent="0.35">
      <c r="A597"/>
      <c r="C597"/>
      <c r="D597"/>
    </row>
    <row r="598" spans="1:4" x14ac:dyDescent="0.35">
      <c r="A598"/>
      <c r="C598"/>
      <c r="D598"/>
    </row>
    <row r="599" spans="1:4" x14ac:dyDescent="0.35">
      <c r="A599"/>
      <c r="C599"/>
      <c r="D599"/>
    </row>
    <row r="600" spans="1:4" x14ac:dyDescent="0.35">
      <c r="A600"/>
      <c r="C600"/>
      <c r="D600"/>
    </row>
    <row r="601" spans="1:4" x14ac:dyDescent="0.35">
      <c r="A601"/>
      <c r="C601"/>
      <c r="D601"/>
    </row>
    <row r="602" spans="1:4" x14ac:dyDescent="0.35">
      <c r="A602"/>
      <c r="C602"/>
      <c r="D602"/>
    </row>
    <row r="603" spans="1:4" x14ac:dyDescent="0.35">
      <c r="A603"/>
      <c r="C603"/>
      <c r="D603"/>
    </row>
    <row r="604" spans="1:4" x14ac:dyDescent="0.35">
      <c r="A604"/>
      <c r="C604"/>
      <c r="D604"/>
    </row>
    <row r="605" spans="1:4" x14ac:dyDescent="0.35">
      <c r="A605"/>
      <c r="C605"/>
      <c r="D605"/>
    </row>
    <row r="606" spans="1:4" x14ac:dyDescent="0.35">
      <c r="A606"/>
      <c r="C606"/>
      <c r="D606"/>
    </row>
    <row r="607" spans="1:4" x14ac:dyDescent="0.35">
      <c r="A607"/>
      <c r="C607"/>
      <c r="D607"/>
    </row>
    <row r="608" spans="1:4" x14ac:dyDescent="0.35">
      <c r="A608"/>
      <c r="C608"/>
      <c r="D608"/>
    </row>
    <row r="609" spans="1:4" x14ac:dyDescent="0.35">
      <c r="A609"/>
      <c r="C609"/>
      <c r="D609"/>
    </row>
    <row r="610" spans="1:4" x14ac:dyDescent="0.35">
      <c r="A610"/>
      <c r="C610"/>
      <c r="D610"/>
    </row>
    <row r="611" spans="1:4" x14ac:dyDescent="0.35">
      <c r="A611"/>
      <c r="C611"/>
      <c r="D611"/>
    </row>
    <row r="612" spans="1:4" x14ac:dyDescent="0.35">
      <c r="A612"/>
      <c r="C612"/>
      <c r="D612"/>
    </row>
    <row r="613" spans="1:4" x14ac:dyDescent="0.35">
      <c r="A613"/>
      <c r="C613"/>
      <c r="D613"/>
    </row>
    <row r="614" spans="1:4" x14ac:dyDescent="0.35">
      <c r="A614"/>
      <c r="C614"/>
      <c r="D614"/>
    </row>
    <row r="615" spans="1:4" x14ac:dyDescent="0.35">
      <c r="A615"/>
      <c r="C615"/>
      <c r="D615"/>
    </row>
    <row r="616" spans="1:4" x14ac:dyDescent="0.35">
      <c r="A616"/>
      <c r="C616"/>
      <c r="D616"/>
    </row>
    <row r="617" spans="1:4" x14ac:dyDescent="0.35">
      <c r="A617"/>
      <c r="C617"/>
      <c r="D617"/>
    </row>
    <row r="618" spans="1:4" x14ac:dyDescent="0.35">
      <c r="A618"/>
      <c r="C618"/>
      <c r="D618"/>
    </row>
    <row r="619" spans="1:4" x14ac:dyDescent="0.35">
      <c r="A619"/>
      <c r="C619"/>
      <c r="D619"/>
    </row>
    <row r="620" spans="1:4" x14ac:dyDescent="0.35">
      <c r="A620"/>
      <c r="C620"/>
      <c r="D620"/>
    </row>
    <row r="621" spans="1:4" x14ac:dyDescent="0.35">
      <c r="A621"/>
      <c r="C621"/>
      <c r="D621"/>
    </row>
    <row r="622" spans="1:4" x14ac:dyDescent="0.35">
      <c r="A622"/>
      <c r="C622"/>
      <c r="D622"/>
    </row>
    <row r="623" spans="1:4" x14ac:dyDescent="0.35">
      <c r="A623"/>
      <c r="C623"/>
      <c r="D623"/>
    </row>
    <row r="624" spans="1:4" x14ac:dyDescent="0.35">
      <c r="A624"/>
      <c r="C624"/>
      <c r="D624"/>
    </row>
    <row r="625" spans="1:4" x14ac:dyDescent="0.35">
      <c r="A625"/>
      <c r="C625"/>
      <c r="D625"/>
    </row>
    <row r="626" spans="1:4" x14ac:dyDescent="0.35">
      <c r="A626"/>
      <c r="C626"/>
      <c r="D626"/>
    </row>
    <row r="627" spans="1:4" x14ac:dyDescent="0.35">
      <c r="A627"/>
      <c r="C627"/>
      <c r="D627"/>
    </row>
    <row r="628" spans="1:4" x14ac:dyDescent="0.35">
      <c r="A628"/>
      <c r="C628"/>
      <c r="D628"/>
    </row>
    <row r="629" spans="1:4" x14ac:dyDescent="0.35">
      <c r="A629"/>
      <c r="C629"/>
      <c r="D629"/>
    </row>
    <row r="630" spans="1:4" x14ac:dyDescent="0.35">
      <c r="A630"/>
      <c r="C630"/>
      <c r="D630"/>
    </row>
    <row r="631" spans="1:4" x14ac:dyDescent="0.35">
      <c r="A631"/>
      <c r="C631"/>
      <c r="D631"/>
    </row>
    <row r="632" spans="1:4" x14ac:dyDescent="0.35">
      <c r="A632"/>
      <c r="C632"/>
      <c r="D632"/>
    </row>
    <row r="633" spans="1:4" x14ac:dyDescent="0.35">
      <c r="A633"/>
      <c r="C633"/>
      <c r="D633"/>
    </row>
    <row r="634" spans="1:4" x14ac:dyDescent="0.35">
      <c r="A634"/>
      <c r="C634"/>
      <c r="D634"/>
    </row>
    <row r="635" spans="1:4" x14ac:dyDescent="0.35">
      <c r="A635"/>
      <c r="C635"/>
      <c r="D635"/>
    </row>
    <row r="636" spans="1:4" x14ac:dyDescent="0.35">
      <c r="A636"/>
      <c r="C636"/>
      <c r="D636"/>
    </row>
    <row r="637" spans="1:4" x14ac:dyDescent="0.35">
      <c r="A637"/>
      <c r="C637"/>
      <c r="D637"/>
    </row>
    <row r="638" spans="1:4" x14ac:dyDescent="0.35">
      <c r="A638"/>
      <c r="C638"/>
      <c r="D638"/>
    </row>
    <row r="639" spans="1:4" x14ac:dyDescent="0.35">
      <c r="A639"/>
      <c r="C639"/>
      <c r="D639"/>
    </row>
    <row r="640" spans="1:4" x14ac:dyDescent="0.35">
      <c r="A640"/>
      <c r="C640"/>
      <c r="D640"/>
    </row>
    <row r="641" spans="1:4" x14ac:dyDescent="0.35">
      <c r="A641"/>
      <c r="C641"/>
      <c r="D641"/>
    </row>
    <row r="642" spans="1:4" x14ac:dyDescent="0.35">
      <c r="A642"/>
      <c r="C642"/>
      <c r="D642"/>
    </row>
    <row r="643" spans="1:4" x14ac:dyDescent="0.35">
      <c r="A643"/>
      <c r="C643"/>
      <c r="D643"/>
    </row>
    <row r="644" spans="1:4" x14ac:dyDescent="0.35">
      <c r="A644"/>
      <c r="C644"/>
      <c r="D644"/>
    </row>
    <row r="645" spans="1:4" x14ac:dyDescent="0.35">
      <c r="A645"/>
      <c r="C645"/>
      <c r="D645"/>
    </row>
    <row r="646" spans="1:4" x14ac:dyDescent="0.35">
      <c r="A646"/>
      <c r="C646"/>
      <c r="D646"/>
    </row>
    <row r="647" spans="1:4" x14ac:dyDescent="0.35">
      <c r="A647"/>
      <c r="C647"/>
      <c r="D647"/>
    </row>
    <row r="648" spans="1:4" x14ac:dyDescent="0.35">
      <c r="A648"/>
      <c r="C648"/>
      <c r="D648"/>
    </row>
    <row r="649" spans="1:4" x14ac:dyDescent="0.35">
      <c r="A649"/>
      <c r="C649"/>
      <c r="D649"/>
    </row>
    <row r="650" spans="1:4" x14ac:dyDescent="0.35">
      <c r="A650"/>
      <c r="C650"/>
      <c r="D650"/>
    </row>
    <row r="651" spans="1:4" x14ac:dyDescent="0.35">
      <c r="A651"/>
      <c r="C651"/>
      <c r="D651"/>
    </row>
    <row r="652" spans="1:4" x14ac:dyDescent="0.35">
      <c r="A652"/>
      <c r="C652"/>
      <c r="D652"/>
    </row>
    <row r="653" spans="1:4" x14ac:dyDescent="0.35">
      <c r="A653"/>
      <c r="C653"/>
      <c r="D653"/>
    </row>
    <row r="654" spans="1:4" x14ac:dyDescent="0.35">
      <c r="A654"/>
      <c r="C654"/>
      <c r="D654"/>
    </row>
    <row r="655" spans="1:4" x14ac:dyDescent="0.35">
      <c r="A655"/>
      <c r="C655"/>
      <c r="D655"/>
    </row>
    <row r="656" spans="1:4" x14ac:dyDescent="0.35">
      <c r="A656"/>
      <c r="C656"/>
      <c r="D656"/>
    </row>
    <row r="657" spans="1:4" x14ac:dyDescent="0.35">
      <c r="A657"/>
      <c r="C657"/>
      <c r="D657"/>
    </row>
    <row r="658" spans="1:4" x14ac:dyDescent="0.35">
      <c r="A658"/>
      <c r="C658"/>
      <c r="D658"/>
    </row>
    <row r="659" spans="1:4" x14ac:dyDescent="0.35">
      <c r="A659"/>
      <c r="C659"/>
      <c r="D659"/>
    </row>
    <row r="660" spans="1:4" x14ac:dyDescent="0.35">
      <c r="A660"/>
      <c r="C660"/>
      <c r="D660"/>
    </row>
    <row r="661" spans="1:4" x14ac:dyDescent="0.35">
      <c r="A661"/>
      <c r="C661"/>
      <c r="D661"/>
    </row>
    <row r="662" spans="1:4" x14ac:dyDescent="0.35">
      <c r="A662"/>
      <c r="C662"/>
      <c r="D662"/>
    </row>
    <row r="663" spans="1:4" x14ac:dyDescent="0.35">
      <c r="A663"/>
      <c r="C663"/>
      <c r="D663"/>
    </row>
    <row r="664" spans="1:4" x14ac:dyDescent="0.35">
      <c r="A664"/>
      <c r="C664"/>
      <c r="D664"/>
    </row>
    <row r="665" spans="1:4" x14ac:dyDescent="0.35">
      <c r="A665"/>
      <c r="C665"/>
      <c r="D665"/>
    </row>
    <row r="666" spans="1:4" x14ac:dyDescent="0.35">
      <c r="A666"/>
      <c r="C666"/>
      <c r="D666"/>
    </row>
    <row r="667" spans="1:4" x14ac:dyDescent="0.35">
      <c r="A667"/>
      <c r="C667"/>
      <c r="D667"/>
    </row>
    <row r="668" spans="1:4" x14ac:dyDescent="0.35">
      <c r="A668"/>
      <c r="C668"/>
      <c r="D668"/>
    </row>
    <row r="669" spans="1:4" x14ac:dyDescent="0.35">
      <c r="A669"/>
      <c r="C669"/>
      <c r="D669"/>
    </row>
    <row r="670" spans="1:4" x14ac:dyDescent="0.35">
      <c r="A670"/>
      <c r="C670"/>
      <c r="D670"/>
    </row>
    <row r="671" spans="1:4" x14ac:dyDescent="0.35">
      <c r="A671"/>
      <c r="C671"/>
      <c r="D671"/>
    </row>
    <row r="672" spans="1:4" x14ac:dyDescent="0.35">
      <c r="A672"/>
      <c r="C672"/>
      <c r="D672"/>
    </row>
    <row r="673" spans="1:4" x14ac:dyDescent="0.35">
      <c r="A673"/>
      <c r="C673"/>
      <c r="D673"/>
    </row>
    <row r="674" spans="1:4" x14ac:dyDescent="0.35">
      <c r="A674"/>
      <c r="C674"/>
      <c r="D674"/>
    </row>
    <row r="675" spans="1:4" x14ac:dyDescent="0.35">
      <c r="A675"/>
      <c r="C675"/>
      <c r="D675"/>
    </row>
    <row r="676" spans="1:4" x14ac:dyDescent="0.35">
      <c r="A676"/>
      <c r="C676"/>
      <c r="D676"/>
    </row>
    <row r="677" spans="1:4" x14ac:dyDescent="0.35">
      <c r="A677"/>
      <c r="C677"/>
      <c r="D677"/>
    </row>
    <row r="678" spans="1:4" x14ac:dyDescent="0.35">
      <c r="A678"/>
      <c r="C678"/>
      <c r="D678"/>
    </row>
    <row r="679" spans="1:4" x14ac:dyDescent="0.35">
      <c r="A679"/>
      <c r="C679"/>
      <c r="D679"/>
    </row>
    <row r="680" spans="1:4" x14ac:dyDescent="0.35">
      <c r="A680"/>
      <c r="C680"/>
      <c r="D680"/>
    </row>
    <row r="681" spans="1:4" x14ac:dyDescent="0.35">
      <c r="A681"/>
      <c r="C681"/>
      <c r="D681"/>
    </row>
    <row r="682" spans="1:4" x14ac:dyDescent="0.35">
      <c r="A682"/>
      <c r="C682"/>
      <c r="D682"/>
    </row>
    <row r="683" spans="1:4" x14ac:dyDescent="0.35">
      <c r="A683"/>
      <c r="C683"/>
      <c r="D683"/>
    </row>
    <row r="684" spans="1:4" x14ac:dyDescent="0.35">
      <c r="A684"/>
      <c r="C684"/>
      <c r="D684"/>
    </row>
    <row r="685" spans="1:4" x14ac:dyDescent="0.35">
      <c r="A685"/>
      <c r="C685"/>
      <c r="D685"/>
    </row>
    <row r="686" spans="1:4" x14ac:dyDescent="0.35">
      <c r="A686"/>
      <c r="C686"/>
      <c r="D686"/>
    </row>
    <row r="687" spans="1:4" x14ac:dyDescent="0.35">
      <c r="A687"/>
      <c r="C687"/>
      <c r="D687"/>
    </row>
    <row r="688" spans="1:4" x14ac:dyDescent="0.35">
      <c r="A688"/>
      <c r="C688"/>
      <c r="D688"/>
    </row>
    <row r="689" spans="1:4" x14ac:dyDescent="0.35">
      <c r="A689"/>
      <c r="C689"/>
      <c r="D689"/>
    </row>
    <row r="690" spans="1:4" x14ac:dyDescent="0.35">
      <c r="A690"/>
      <c r="C690"/>
      <c r="D690"/>
    </row>
    <row r="691" spans="1:4" x14ac:dyDescent="0.35">
      <c r="A691"/>
      <c r="C691"/>
      <c r="D691"/>
    </row>
    <row r="692" spans="1:4" x14ac:dyDescent="0.35">
      <c r="A692"/>
      <c r="C692"/>
      <c r="D692"/>
    </row>
    <row r="693" spans="1:4" x14ac:dyDescent="0.35">
      <c r="A693"/>
      <c r="C693"/>
      <c r="D693"/>
    </row>
    <row r="694" spans="1:4" x14ac:dyDescent="0.35">
      <c r="A694"/>
      <c r="C694"/>
      <c r="D694"/>
    </row>
    <row r="695" spans="1:4" x14ac:dyDescent="0.35">
      <c r="A695"/>
      <c r="C695"/>
      <c r="D695"/>
    </row>
    <row r="696" spans="1:4" x14ac:dyDescent="0.35">
      <c r="A696"/>
      <c r="C696"/>
      <c r="D696"/>
    </row>
    <row r="697" spans="1:4" x14ac:dyDescent="0.35">
      <c r="A697"/>
      <c r="C697"/>
      <c r="D697"/>
    </row>
    <row r="698" spans="1:4" x14ac:dyDescent="0.35">
      <c r="A698"/>
      <c r="C698"/>
      <c r="D698"/>
    </row>
    <row r="699" spans="1:4" x14ac:dyDescent="0.35">
      <c r="A699"/>
      <c r="C699"/>
      <c r="D699"/>
    </row>
    <row r="700" spans="1:4" x14ac:dyDescent="0.35">
      <c r="A700"/>
      <c r="C700"/>
      <c r="D700"/>
    </row>
    <row r="701" spans="1:4" x14ac:dyDescent="0.35">
      <c r="A701"/>
      <c r="C701"/>
      <c r="D701"/>
    </row>
    <row r="702" spans="1:4" x14ac:dyDescent="0.35">
      <c r="A702"/>
      <c r="C702"/>
      <c r="D702"/>
    </row>
    <row r="703" spans="1:4" x14ac:dyDescent="0.35">
      <c r="A703"/>
      <c r="C703"/>
      <c r="D703"/>
    </row>
    <row r="704" spans="1:4" x14ac:dyDescent="0.35">
      <c r="A704"/>
      <c r="C704"/>
      <c r="D704"/>
    </row>
    <row r="705" spans="1:4" x14ac:dyDescent="0.35">
      <c r="A705"/>
      <c r="C705"/>
      <c r="D705"/>
    </row>
    <row r="706" spans="1:4" x14ac:dyDescent="0.35">
      <c r="A706"/>
      <c r="C706"/>
      <c r="D706"/>
    </row>
    <row r="707" spans="1:4" x14ac:dyDescent="0.35">
      <c r="A707"/>
      <c r="C707"/>
      <c r="D707"/>
    </row>
    <row r="708" spans="1:4" x14ac:dyDescent="0.35">
      <c r="A708"/>
      <c r="C708"/>
      <c r="D708"/>
    </row>
    <row r="709" spans="1:4" x14ac:dyDescent="0.35">
      <c r="A709"/>
      <c r="C709"/>
      <c r="D709"/>
    </row>
    <row r="710" spans="1:4" x14ac:dyDescent="0.35">
      <c r="A710"/>
      <c r="C710"/>
      <c r="D710"/>
    </row>
    <row r="711" spans="1:4" x14ac:dyDescent="0.35">
      <c r="A711"/>
      <c r="C711"/>
      <c r="D711"/>
    </row>
    <row r="712" spans="1:4" x14ac:dyDescent="0.35">
      <c r="A712"/>
      <c r="C712"/>
      <c r="D712"/>
    </row>
    <row r="713" spans="1:4" x14ac:dyDescent="0.35">
      <c r="A713"/>
      <c r="C713"/>
      <c r="D713"/>
    </row>
    <row r="714" spans="1:4" x14ac:dyDescent="0.35">
      <c r="A714"/>
      <c r="C714"/>
      <c r="D714"/>
    </row>
    <row r="715" spans="1:4" x14ac:dyDescent="0.35">
      <c r="A715"/>
      <c r="C715"/>
      <c r="D715"/>
    </row>
    <row r="716" spans="1:4" x14ac:dyDescent="0.35">
      <c r="A716"/>
      <c r="C716"/>
      <c r="D716"/>
    </row>
    <row r="717" spans="1:4" x14ac:dyDescent="0.35">
      <c r="A717"/>
      <c r="C717"/>
      <c r="D717"/>
    </row>
    <row r="718" spans="1:4" x14ac:dyDescent="0.35">
      <c r="A718"/>
      <c r="C718"/>
      <c r="D718"/>
    </row>
    <row r="719" spans="1:4" x14ac:dyDescent="0.35">
      <c r="A719"/>
      <c r="C719"/>
      <c r="D719"/>
    </row>
    <row r="720" spans="1:4" x14ac:dyDescent="0.35">
      <c r="A720"/>
      <c r="C720"/>
      <c r="D720"/>
    </row>
    <row r="721" spans="1:4" x14ac:dyDescent="0.35">
      <c r="A721"/>
      <c r="C721"/>
      <c r="D721"/>
    </row>
    <row r="722" spans="1:4" x14ac:dyDescent="0.35">
      <c r="A722"/>
      <c r="C722"/>
      <c r="D722"/>
    </row>
    <row r="723" spans="1:4" x14ac:dyDescent="0.35">
      <c r="A723"/>
      <c r="C723"/>
      <c r="D723"/>
    </row>
    <row r="724" spans="1:4" x14ac:dyDescent="0.35">
      <c r="A724"/>
      <c r="C724"/>
      <c r="D724"/>
    </row>
    <row r="725" spans="1:4" x14ac:dyDescent="0.35">
      <c r="A725"/>
      <c r="C725"/>
      <c r="D725"/>
    </row>
    <row r="726" spans="1:4" x14ac:dyDescent="0.35">
      <c r="A726"/>
      <c r="C726"/>
      <c r="D726"/>
    </row>
    <row r="727" spans="1:4" x14ac:dyDescent="0.35">
      <c r="A727"/>
      <c r="C727"/>
      <c r="D727"/>
    </row>
    <row r="728" spans="1:4" x14ac:dyDescent="0.35">
      <c r="A728"/>
      <c r="C728"/>
      <c r="D728"/>
    </row>
    <row r="729" spans="1:4" x14ac:dyDescent="0.35">
      <c r="A729"/>
      <c r="C729"/>
      <c r="D729"/>
    </row>
    <row r="730" spans="1:4" x14ac:dyDescent="0.35">
      <c r="A730"/>
      <c r="C730"/>
      <c r="D730"/>
    </row>
    <row r="731" spans="1:4" x14ac:dyDescent="0.35">
      <c r="A731"/>
      <c r="C731"/>
      <c r="D731"/>
    </row>
    <row r="732" spans="1:4" x14ac:dyDescent="0.35">
      <c r="A732"/>
      <c r="C732"/>
      <c r="D732"/>
    </row>
    <row r="733" spans="1:4" x14ac:dyDescent="0.35">
      <c r="A733"/>
      <c r="C733"/>
      <c r="D733"/>
    </row>
    <row r="734" spans="1:4" x14ac:dyDescent="0.35">
      <c r="A734"/>
      <c r="C734"/>
      <c r="D734"/>
    </row>
    <row r="735" spans="1:4" x14ac:dyDescent="0.35">
      <c r="A735"/>
      <c r="C735"/>
      <c r="D735"/>
    </row>
    <row r="736" spans="1:4" x14ac:dyDescent="0.35">
      <c r="A736"/>
      <c r="C736"/>
      <c r="D736"/>
    </row>
    <row r="737" spans="1:4" x14ac:dyDescent="0.35">
      <c r="A737"/>
      <c r="C737"/>
      <c r="D737"/>
    </row>
    <row r="738" spans="1:4" x14ac:dyDescent="0.35">
      <c r="A738"/>
      <c r="C738"/>
      <c r="D738"/>
    </row>
    <row r="739" spans="1:4" x14ac:dyDescent="0.35">
      <c r="A739"/>
      <c r="C739"/>
      <c r="D739"/>
    </row>
    <row r="740" spans="1:4" x14ac:dyDescent="0.35">
      <c r="A740"/>
      <c r="C740"/>
      <c r="D740"/>
    </row>
    <row r="741" spans="1:4" x14ac:dyDescent="0.35">
      <c r="A741"/>
      <c r="C741"/>
      <c r="D741"/>
    </row>
    <row r="742" spans="1:4" x14ac:dyDescent="0.35">
      <c r="A742"/>
      <c r="C742"/>
      <c r="D742"/>
    </row>
    <row r="743" spans="1:4" x14ac:dyDescent="0.35">
      <c r="A743"/>
      <c r="C743"/>
      <c r="D743"/>
    </row>
    <row r="744" spans="1:4" x14ac:dyDescent="0.35">
      <c r="A744"/>
      <c r="C744"/>
      <c r="D744"/>
    </row>
    <row r="745" spans="1:4" x14ac:dyDescent="0.35">
      <c r="A745"/>
      <c r="C745"/>
      <c r="D745"/>
    </row>
    <row r="746" spans="1:4" x14ac:dyDescent="0.35">
      <c r="A746"/>
      <c r="C746"/>
      <c r="D746"/>
    </row>
    <row r="747" spans="1:4" x14ac:dyDescent="0.35">
      <c r="A747"/>
      <c r="C747"/>
      <c r="D747"/>
    </row>
    <row r="748" spans="1:4" x14ac:dyDescent="0.35">
      <c r="A748"/>
      <c r="C748"/>
      <c r="D748"/>
    </row>
    <row r="749" spans="1:4" x14ac:dyDescent="0.35">
      <c r="A749"/>
      <c r="C749"/>
      <c r="D749"/>
    </row>
    <row r="750" spans="1:4" x14ac:dyDescent="0.35">
      <c r="A750"/>
      <c r="C750"/>
      <c r="D750"/>
    </row>
    <row r="751" spans="1:4" x14ac:dyDescent="0.35">
      <c r="A751"/>
      <c r="C751"/>
      <c r="D751"/>
    </row>
    <row r="752" spans="1:4" x14ac:dyDescent="0.35">
      <c r="A752"/>
      <c r="C752"/>
      <c r="D752"/>
    </row>
    <row r="753" spans="1:4" x14ac:dyDescent="0.35">
      <c r="A753"/>
      <c r="C753"/>
      <c r="D753"/>
    </row>
    <row r="754" spans="1:4" x14ac:dyDescent="0.35">
      <c r="A754"/>
      <c r="C754"/>
      <c r="D754"/>
    </row>
    <row r="755" spans="1:4" x14ac:dyDescent="0.35">
      <c r="A755"/>
      <c r="C755"/>
      <c r="D755"/>
    </row>
    <row r="756" spans="1:4" x14ac:dyDescent="0.35">
      <c r="A756"/>
      <c r="C756"/>
      <c r="D756"/>
    </row>
    <row r="757" spans="1:4" x14ac:dyDescent="0.35">
      <c r="A757"/>
      <c r="C757"/>
      <c r="D757"/>
    </row>
    <row r="758" spans="1:4" x14ac:dyDescent="0.35">
      <c r="A758"/>
      <c r="C758"/>
      <c r="D758"/>
    </row>
    <row r="759" spans="1:4" x14ac:dyDescent="0.35">
      <c r="A759"/>
      <c r="C759"/>
      <c r="D759"/>
    </row>
    <row r="760" spans="1:4" x14ac:dyDescent="0.35">
      <c r="A760"/>
      <c r="C760"/>
      <c r="D760"/>
    </row>
    <row r="761" spans="1:4" x14ac:dyDescent="0.35">
      <c r="A761"/>
      <c r="C761"/>
      <c r="D761"/>
    </row>
    <row r="762" spans="1:4" x14ac:dyDescent="0.35">
      <c r="A762"/>
      <c r="C762"/>
      <c r="D762"/>
    </row>
    <row r="763" spans="1:4" x14ac:dyDescent="0.35">
      <c r="A763"/>
      <c r="C763"/>
      <c r="D763"/>
    </row>
    <row r="764" spans="1:4" x14ac:dyDescent="0.35">
      <c r="A764"/>
      <c r="C764"/>
      <c r="D764"/>
    </row>
    <row r="765" spans="1:4" x14ac:dyDescent="0.35">
      <c r="A765"/>
      <c r="C765"/>
      <c r="D765"/>
    </row>
    <row r="766" spans="1:4" x14ac:dyDescent="0.35">
      <c r="A766"/>
      <c r="C766"/>
      <c r="D766"/>
    </row>
    <row r="767" spans="1:4" x14ac:dyDescent="0.35">
      <c r="A767"/>
      <c r="C767"/>
      <c r="D767"/>
    </row>
    <row r="768" spans="1:4" x14ac:dyDescent="0.35">
      <c r="A768"/>
      <c r="C768"/>
      <c r="D768"/>
    </row>
    <row r="769" spans="1:4" x14ac:dyDescent="0.35">
      <c r="A769"/>
      <c r="C769"/>
      <c r="D769"/>
    </row>
    <row r="770" spans="1:4" x14ac:dyDescent="0.35">
      <c r="A770"/>
      <c r="C770"/>
      <c r="D770"/>
    </row>
    <row r="771" spans="1:4" x14ac:dyDescent="0.35">
      <c r="A771"/>
      <c r="C771"/>
      <c r="D771"/>
    </row>
    <row r="772" spans="1:4" x14ac:dyDescent="0.35">
      <c r="A772"/>
      <c r="C772"/>
      <c r="D772"/>
    </row>
    <row r="773" spans="1:4" x14ac:dyDescent="0.35">
      <c r="A773"/>
      <c r="C773"/>
      <c r="D773"/>
    </row>
    <row r="774" spans="1:4" x14ac:dyDescent="0.35">
      <c r="A774"/>
      <c r="C774"/>
      <c r="D774"/>
    </row>
    <row r="775" spans="1:4" x14ac:dyDescent="0.35">
      <c r="A775"/>
      <c r="C775"/>
      <c r="D775"/>
    </row>
    <row r="776" spans="1:4" x14ac:dyDescent="0.35">
      <c r="A776"/>
      <c r="C776"/>
      <c r="D776"/>
    </row>
    <row r="777" spans="1:4" x14ac:dyDescent="0.35">
      <c r="A777"/>
      <c r="C777"/>
      <c r="D777"/>
    </row>
    <row r="778" spans="1:4" x14ac:dyDescent="0.35">
      <c r="A778"/>
      <c r="C778"/>
      <c r="D778"/>
    </row>
    <row r="779" spans="1:4" x14ac:dyDescent="0.35">
      <c r="A779"/>
      <c r="C779"/>
      <c r="D779"/>
    </row>
    <row r="780" spans="1:4" x14ac:dyDescent="0.35">
      <c r="A780"/>
      <c r="C780"/>
      <c r="D780"/>
    </row>
    <row r="781" spans="1:4" x14ac:dyDescent="0.35">
      <c r="A781"/>
      <c r="C781"/>
      <c r="D781"/>
    </row>
    <row r="782" spans="1:4" x14ac:dyDescent="0.35">
      <c r="A782"/>
      <c r="C782"/>
      <c r="D782"/>
    </row>
    <row r="783" spans="1:4" x14ac:dyDescent="0.35">
      <c r="A783"/>
      <c r="C783"/>
      <c r="D783"/>
    </row>
    <row r="784" spans="1:4" x14ac:dyDescent="0.35">
      <c r="A784"/>
      <c r="C784"/>
      <c r="D784"/>
    </row>
    <row r="785" spans="1:4" x14ac:dyDescent="0.35">
      <c r="A785"/>
      <c r="C785"/>
      <c r="D785"/>
    </row>
    <row r="786" spans="1:4" x14ac:dyDescent="0.35">
      <c r="A786"/>
      <c r="C786"/>
      <c r="D786"/>
    </row>
    <row r="787" spans="1:4" x14ac:dyDescent="0.35">
      <c r="A787"/>
      <c r="C787"/>
      <c r="D787"/>
    </row>
    <row r="788" spans="1:4" x14ac:dyDescent="0.35">
      <c r="A788"/>
      <c r="C788"/>
      <c r="D788"/>
    </row>
    <row r="789" spans="1:4" x14ac:dyDescent="0.35">
      <c r="A789"/>
      <c r="C789"/>
      <c r="D789"/>
    </row>
    <row r="790" spans="1:4" x14ac:dyDescent="0.35">
      <c r="A790"/>
      <c r="C790"/>
      <c r="D790"/>
    </row>
    <row r="791" spans="1:4" x14ac:dyDescent="0.35">
      <c r="A791"/>
      <c r="C791"/>
      <c r="D791"/>
    </row>
    <row r="792" spans="1:4" x14ac:dyDescent="0.35">
      <c r="A792"/>
      <c r="C792"/>
      <c r="D792"/>
    </row>
    <row r="793" spans="1:4" x14ac:dyDescent="0.35">
      <c r="A793"/>
      <c r="C793"/>
      <c r="D793"/>
    </row>
    <row r="794" spans="1:4" x14ac:dyDescent="0.35">
      <c r="A794"/>
      <c r="C794"/>
      <c r="D794"/>
    </row>
    <row r="795" spans="1:4" x14ac:dyDescent="0.35">
      <c r="A795"/>
      <c r="C795"/>
      <c r="D795"/>
    </row>
    <row r="796" spans="1:4" x14ac:dyDescent="0.35">
      <c r="A796"/>
      <c r="C796"/>
      <c r="D796"/>
    </row>
    <row r="797" spans="1:4" x14ac:dyDescent="0.35">
      <c r="A797"/>
      <c r="C797"/>
      <c r="D797"/>
    </row>
    <row r="798" spans="1:4" x14ac:dyDescent="0.35">
      <c r="A798"/>
      <c r="C798"/>
      <c r="D798"/>
    </row>
    <row r="799" spans="1:4" x14ac:dyDescent="0.35">
      <c r="A799"/>
      <c r="C799"/>
      <c r="D799"/>
    </row>
    <row r="800" spans="1:4" x14ac:dyDescent="0.35">
      <c r="A800"/>
      <c r="C800"/>
      <c r="D800"/>
    </row>
    <row r="801" spans="1:4" x14ac:dyDescent="0.35">
      <c r="A801"/>
      <c r="C801"/>
      <c r="D801"/>
    </row>
    <row r="802" spans="1:4" x14ac:dyDescent="0.35">
      <c r="A802"/>
      <c r="C802"/>
      <c r="D802"/>
    </row>
    <row r="803" spans="1:4" x14ac:dyDescent="0.35">
      <c r="A803"/>
      <c r="C803"/>
      <c r="D803"/>
    </row>
    <row r="804" spans="1:4" x14ac:dyDescent="0.35">
      <c r="A804"/>
      <c r="C804"/>
      <c r="D804"/>
    </row>
    <row r="805" spans="1:4" x14ac:dyDescent="0.35">
      <c r="A805"/>
      <c r="C805"/>
      <c r="D805"/>
    </row>
    <row r="806" spans="1:4" x14ac:dyDescent="0.35">
      <c r="A806"/>
      <c r="C806"/>
      <c r="D806"/>
    </row>
    <row r="807" spans="1:4" x14ac:dyDescent="0.35">
      <c r="A807"/>
      <c r="C807"/>
      <c r="D807"/>
    </row>
    <row r="808" spans="1:4" x14ac:dyDescent="0.35">
      <c r="A808"/>
      <c r="C808"/>
      <c r="D808"/>
    </row>
    <row r="809" spans="1:4" x14ac:dyDescent="0.35">
      <c r="A809"/>
      <c r="C809"/>
      <c r="D809"/>
    </row>
    <row r="810" spans="1:4" x14ac:dyDescent="0.35">
      <c r="A810"/>
      <c r="C810"/>
      <c r="D810"/>
    </row>
    <row r="811" spans="1:4" x14ac:dyDescent="0.35">
      <c r="A811"/>
      <c r="C811"/>
      <c r="D811"/>
    </row>
    <row r="812" spans="1:4" x14ac:dyDescent="0.35">
      <c r="A812"/>
      <c r="C812"/>
      <c r="D812"/>
    </row>
    <row r="813" spans="1:4" x14ac:dyDescent="0.35">
      <c r="A813"/>
      <c r="C813"/>
      <c r="D813"/>
    </row>
    <row r="814" spans="1:4" x14ac:dyDescent="0.35">
      <c r="A814"/>
      <c r="C814"/>
      <c r="D814"/>
    </row>
    <row r="815" spans="1:4" x14ac:dyDescent="0.35">
      <c r="A815"/>
      <c r="C815"/>
      <c r="D815"/>
    </row>
    <row r="816" spans="1:4" x14ac:dyDescent="0.35">
      <c r="A816"/>
      <c r="C816"/>
      <c r="D816"/>
    </row>
    <row r="817" spans="1:4" x14ac:dyDescent="0.35">
      <c r="A817"/>
      <c r="C817"/>
      <c r="D817"/>
    </row>
    <row r="818" spans="1:4" x14ac:dyDescent="0.35">
      <c r="A818"/>
      <c r="C818"/>
      <c r="D818"/>
    </row>
    <row r="819" spans="1:4" x14ac:dyDescent="0.35">
      <c r="A819"/>
      <c r="C819"/>
      <c r="D819"/>
    </row>
    <row r="820" spans="1:4" x14ac:dyDescent="0.35">
      <c r="A820"/>
      <c r="C820"/>
      <c r="D820"/>
    </row>
    <row r="821" spans="1:4" x14ac:dyDescent="0.35">
      <c r="A821"/>
      <c r="C821"/>
      <c r="D821"/>
    </row>
    <row r="822" spans="1:4" x14ac:dyDescent="0.35">
      <c r="A822"/>
      <c r="C822"/>
      <c r="D822"/>
    </row>
    <row r="823" spans="1:4" x14ac:dyDescent="0.35">
      <c r="A823"/>
      <c r="C823"/>
      <c r="D823"/>
    </row>
    <row r="824" spans="1:4" x14ac:dyDescent="0.35">
      <c r="A824"/>
      <c r="C824"/>
      <c r="D824"/>
    </row>
    <row r="825" spans="1:4" x14ac:dyDescent="0.35">
      <c r="A825"/>
      <c r="C825"/>
      <c r="D825"/>
    </row>
    <row r="826" spans="1:4" x14ac:dyDescent="0.35">
      <c r="A826"/>
      <c r="C826"/>
      <c r="D826"/>
    </row>
    <row r="827" spans="1:4" x14ac:dyDescent="0.35">
      <c r="A827"/>
      <c r="C827"/>
      <c r="D827"/>
    </row>
    <row r="828" spans="1:4" x14ac:dyDescent="0.35">
      <c r="A828"/>
      <c r="C828"/>
      <c r="D828"/>
    </row>
    <row r="829" spans="1:4" x14ac:dyDescent="0.35">
      <c r="A829"/>
      <c r="C829"/>
      <c r="D829"/>
    </row>
    <row r="830" spans="1:4" x14ac:dyDescent="0.35">
      <c r="A830"/>
      <c r="C830"/>
      <c r="D830"/>
    </row>
    <row r="831" spans="1:4" x14ac:dyDescent="0.35">
      <c r="A831"/>
      <c r="C831"/>
      <c r="D831"/>
    </row>
    <row r="832" spans="1:4" x14ac:dyDescent="0.35">
      <c r="A832"/>
      <c r="C832"/>
      <c r="D832"/>
    </row>
    <row r="833" spans="1:4" x14ac:dyDescent="0.35">
      <c r="A833"/>
      <c r="C833"/>
      <c r="D833"/>
    </row>
    <row r="834" spans="1:4" x14ac:dyDescent="0.35">
      <c r="A834"/>
      <c r="C834"/>
      <c r="D834"/>
    </row>
    <row r="835" spans="1:4" x14ac:dyDescent="0.35">
      <c r="A835"/>
      <c r="C835"/>
      <c r="D835"/>
    </row>
    <row r="836" spans="1:4" x14ac:dyDescent="0.35">
      <c r="A836"/>
      <c r="C836"/>
      <c r="D836"/>
    </row>
    <row r="837" spans="1:4" x14ac:dyDescent="0.35">
      <c r="A837"/>
      <c r="C837"/>
      <c r="D837"/>
    </row>
    <row r="838" spans="1:4" x14ac:dyDescent="0.35">
      <c r="A838"/>
      <c r="C838"/>
      <c r="D838"/>
    </row>
    <row r="839" spans="1:4" x14ac:dyDescent="0.35">
      <c r="A839"/>
      <c r="C839"/>
      <c r="D839"/>
    </row>
    <row r="840" spans="1:4" x14ac:dyDescent="0.35">
      <c r="A840"/>
      <c r="C840"/>
      <c r="D840"/>
    </row>
    <row r="841" spans="1:4" x14ac:dyDescent="0.35">
      <c r="A841"/>
      <c r="C841"/>
      <c r="D841"/>
    </row>
    <row r="842" spans="1:4" x14ac:dyDescent="0.35">
      <c r="A842"/>
      <c r="C842"/>
      <c r="D842"/>
    </row>
    <row r="843" spans="1:4" x14ac:dyDescent="0.35">
      <c r="A843"/>
      <c r="C843"/>
      <c r="D843"/>
    </row>
    <row r="844" spans="1:4" x14ac:dyDescent="0.35">
      <c r="A844"/>
      <c r="C844"/>
      <c r="D844"/>
    </row>
    <row r="845" spans="1:4" x14ac:dyDescent="0.35">
      <c r="A845"/>
      <c r="C845"/>
      <c r="D845"/>
    </row>
    <row r="846" spans="1:4" x14ac:dyDescent="0.35">
      <c r="A846"/>
      <c r="C846"/>
      <c r="D846"/>
    </row>
    <row r="847" spans="1:4" x14ac:dyDescent="0.35">
      <c r="A847"/>
      <c r="C847"/>
      <c r="D847"/>
    </row>
    <row r="848" spans="1:4" x14ac:dyDescent="0.35">
      <c r="A848"/>
      <c r="C848"/>
      <c r="D848"/>
    </row>
    <row r="849" spans="1:4" x14ac:dyDescent="0.35">
      <c r="A849"/>
      <c r="C849"/>
      <c r="D849"/>
    </row>
    <row r="850" spans="1:4" x14ac:dyDescent="0.35">
      <c r="A850"/>
      <c r="C850"/>
      <c r="D850"/>
    </row>
    <row r="851" spans="1:4" x14ac:dyDescent="0.35">
      <c r="A851"/>
      <c r="C851"/>
      <c r="D851"/>
    </row>
    <row r="852" spans="1:4" x14ac:dyDescent="0.35">
      <c r="A852"/>
      <c r="C852"/>
      <c r="D852"/>
    </row>
    <row r="853" spans="1:4" x14ac:dyDescent="0.35">
      <c r="A853"/>
      <c r="C853"/>
      <c r="D853"/>
    </row>
    <row r="854" spans="1:4" x14ac:dyDescent="0.35">
      <c r="A854"/>
      <c r="C854"/>
      <c r="D854"/>
    </row>
    <row r="855" spans="1:4" x14ac:dyDescent="0.35">
      <c r="A855"/>
      <c r="C855"/>
      <c r="D855"/>
    </row>
    <row r="856" spans="1:4" x14ac:dyDescent="0.35">
      <c r="A856"/>
      <c r="C856"/>
      <c r="D856"/>
    </row>
    <row r="857" spans="1:4" x14ac:dyDescent="0.35">
      <c r="A857"/>
      <c r="C857"/>
      <c r="D857"/>
    </row>
    <row r="858" spans="1:4" x14ac:dyDescent="0.35">
      <c r="A858"/>
      <c r="C858"/>
      <c r="D858"/>
    </row>
    <row r="859" spans="1:4" x14ac:dyDescent="0.35">
      <c r="A859"/>
      <c r="C859"/>
      <c r="D859"/>
    </row>
    <row r="860" spans="1:4" x14ac:dyDescent="0.35">
      <c r="A860"/>
      <c r="C860"/>
      <c r="D860"/>
    </row>
    <row r="861" spans="1:4" x14ac:dyDescent="0.35">
      <c r="A861"/>
      <c r="C861"/>
      <c r="D861"/>
    </row>
    <row r="862" spans="1:4" x14ac:dyDescent="0.35">
      <c r="A862"/>
      <c r="C862"/>
      <c r="D862"/>
    </row>
    <row r="863" spans="1:4" x14ac:dyDescent="0.35">
      <c r="A863"/>
      <c r="C863"/>
      <c r="D863"/>
    </row>
    <row r="864" spans="1:4" x14ac:dyDescent="0.35">
      <c r="A864"/>
      <c r="C864"/>
      <c r="D864"/>
    </row>
    <row r="865" spans="1:4" x14ac:dyDescent="0.35">
      <c r="A865"/>
      <c r="C865"/>
      <c r="D865"/>
    </row>
    <row r="866" spans="1:4" x14ac:dyDescent="0.35">
      <c r="A866"/>
      <c r="C866"/>
      <c r="D866"/>
    </row>
    <row r="867" spans="1:4" x14ac:dyDescent="0.35">
      <c r="A867"/>
      <c r="C867"/>
      <c r="D867"/>
    </row>
    <row r="868" spans="1:4" x14ac:dyDescent="0.35">
      <c r="A868"/>
      <c r="C868"/>
      <c r="D868"/>
    </row>
    <row r="869" spans="1:4" x14ac:dyDescent="0.35">
      <c r="A869"/>
      <c r="C869"/>
      <c r="D869"/>
    </row>
    <row r="870" spans="1:4" x14ac:dyDescent="0.35">
      <c r="A870"/>
      <c r="C870"/>
      <c r="D870"/>
    </row>
    <row r="871" spans="1:4" x14ac:dyDescent="0.35">
      <c r="A871"/>
      <c r="C871"/>
      <c r="D871"/>
    </row>
    <row r="872" spans="1:4" x14ac:dyDescent="0.35">
      <c r="A872"/>
      <c r="C872"/>
      <c r="D872"/>
    </row>
    <row r="873" spans="1:4" x14ac:dyDescent="0.35">
      <c r="A873"/>
      <c r="C873"/>
      <c r="D873"/>
    </row>
    <row r="874" spans="1:4" x14ac:dyDescent="0.35">
      <c r="A874"/>
      <c r="C874"/>
      <c r="D874"/>
    </row>
    <row r="875" spans="1:4" x14ac:dyDescent="0.35">
      <c r="A875"/>
      <c r="C875"/>
      <c r="D875"/>
    </row>
    <row r="876" spans="1:4" x14ac:dyDescent="0.35">
      <c r="A876"/>
      <c r="C876"/>
      <c r="D876"/>
    </row>
    <row r="877" spans="1:4" x14ac:dyDescent="0.35">
      <c r="A877"/>
      <c r="C877"/>
      <c r="D877"/>
    </row>
    <row r="878" spans="1:4" x14ac:dyDescent="0.35">
      <c r="A878"/>
      <c r="C878"/>
      <c r="D878"/>
    </row>
    <row r="879" spans="1:4" x14ac:dyDescent="0.35">
      <c r="A879"/>
      <c r="C879"/>
      <c r="D879"/>
    </row>
    <row r="880" spans="1:4" x14ac:dyDescent="0.35">
      <c r="A880"/>
      <c r="C880"/>
      <c r="D880"/>
    </row>
    <row r="881" spans="1:4" x14ac:dyDescent="0.35">
      <c r="A881"/>
      <c r="C881"/>
      <c r="D881"/>
    </row>
    <row r="882" spans="1:4" x14ac:dyDescent="0.35">
      <c r="A882"/>
      <c r="C882"/>
      <c r="D882"/>
    </row>
    <row r="883" spans="1:4" x14ac:dyDescent="0.35">
      <c r="A883"/>
      <c r="C883"/>
      <c r="D883"/>
    </row>
    <row r="884" spans="1:4" x14ac:dyDescent="0.35">
      <c r="A884"/>
      <c r="C884"/>
      <c r="D884"/>
    </row>
    <row r="885" spans="1:4" x14ac:dyDescent="0.35">
      <c r="A885"/>
      <c r="C885"/>
      <c r="D885"/>
    </row>
    <row r="886" spans="1:4" x14ac:dyDescent="0.35">
      <c r="A886"/>
      <c r="C886"/>
      <c r="D886"/>
    </row>
    <row r="887" spans="1:4" x14ac:dyDescent="0.35">
      <c r="A887"/>
      <c r="C887"/>
      <c r="D887"/>
    </row>
    <row r="888" spans="1:4" x14ac:dyDescent="0.35">
      <c r="A888"/>
      <c r="C888"/>
      <c r="D888"/>
    </row>
    <row r="889" spans="1:4" x14ac:dyDescent="0.35">
      <c r="A889"/>
      <c r="C889"/>
      <c r="D889"/>
    </row>
    <row r="890" spans="1:4" x14ac:dyDescent="0.35">
      <c r="A890"/>
      <c r="C890"/>
      <c r="D890"/>
    </row>
    <row r="891" spans="1:4" x14ac:dyDescent="0.35">
      <c r="A891"/>
      <c r="C891"/>
      <c r="D891"/>
    </row>
    <row r="892" spans="1:4" x14ac:dyDescent="0.35">
      <c r="A892"/>
      <c r="C892"/>
      <c r="D892"/>
    </row>
    <row r="893" spans="1:4" x14ac:dyDescent="0.35">
      <c r="A893"/>
      <c r="C893"/>
      <c r="D893"/>
    </row>
    <row r="894" spans="1:4" x14ac:dyDescent="0.35">
      <c r="A894"/>
      <c r="C894"/>
      <c r="D894"/>
    </row>
    <row r="895" spans="1:4" x14ac:dyDescent="0.35">
      <c r="A895"/>
      <c r="C895"/>
      <c r="D895"/>
    </row>
    <row r="896" spans="1:4" x14ac:dyDescent="0.35">
      <c r="A896"/>
      <c r="C896"/>
      <c r="D896"/>
    </row>
    <row r="897" spans="1:4" x14ac:dyDescent="0.35">
      <c r="A897"/>
      <c r="C897"/>
      <c r="D897"/>
    </row>
    <row r="898" spans="1:4" x14ac:dyDescent="0.35">
      <c r="A898"/>
      <c r="C898"/>
      <c r="D898"/>
    </row>
    <row r="899" spans="1:4" x14ac:dyDescent="0.35">
      <c r="A899"/>
      <c r="C899"/>
      <c r="D899"/>
    </row>
    <row r="900" spans="1:4" x14ac:dyDescent="0.35">
      <c r="A900"/>
      <c r="C900"/>
      <c r="D900"/>
    </row>
    <row r="901" spans="1:4" x14ac:dyDescent="0.35">
      <c r="A901"/>
      <c r="C901"/>
      <c r="D901"/>
    </row>
    <row r="902" spans="1:4" x14ac:dyDescent="0.35">
      <c r="A902"/>
      <c r="C902"/>
      <c r="D902"/>
    </row>
    <row r="903" spans="1:4" x14ac:dyDescent="0.35">
      <c r="A903"/>
      <c r="C903"/>
      <c r="D903"/>
    </row>
    <row r="904" spans="1:4" x14ac:dyDescent="0.35">
      <c r="A904"/>
      <c r="C904"/>
      <c r="D904"/>
    </row>
    <row r="905" spans="1:4" x14ac:dyDescent="0.35">
      <c r="A905"/>
      <c r="C905"/>
      <c r="D905"/>
    </row>
    <row r="906" spans="1:4" x14ac:dyDescent="0.35">
      <c r="A906"/>
      <c r="C906"/>
      <c r="D906"/>
    </row>
    <row r="907" spans="1:4" x14ac:dyDescent="0.35">
      <c r="A907"/>
      <c r="C907"/>
      <c r="D907"/>
    </row>
    <row r="908" spans="1:4" x14ac:dyDescent="0.35">
      <c r="A908"/>
      <c r="C908"/>
      <c r="D908"/>
    </row>
    <row r="909" spans="1:4" x14ac:dyDescent="0.35">
      <c r="A909"/>
      <c r="C909"/>
      <c r="D909"/>
    </row>
    <row r="910" spans="1:4" x14ac:dyDescent="0.35">
      <c r="A910"/>
      <c r="C910"/>
      <c r="D910"/>
    </row>
    <row r="911" spans="1:4" x14ac:dyDescent="0.35">
      <c r="A911"/>
      <c r="C911"/>
      <c r="D911"/>
    </row>
    <row r="912" spans="1:4" x14ac:dyDescent="0.35">
      <c r="A912"/>
      <c r="C912"/>
      <c r="D912"/>
    </row>
    <row r="913" spans="1:4" x14ac:dyDescent="0.35">
      <c r="A913"/>
      <c r="C913"/>
      <c r="D913"/>
    </row>
    <row r="914" spans="1:4" x14ac:dyDescent="0.35">
      <c r="A914"/>
      <c r="C914"/>
      <c r="D914"/>
    </row>
    <row r="915" spans="1:4" x14ac:dyDescent="0.35">
      <c r="A915"/>
      <c r="C915"/>
      <c r="D915"/>
    </row>
    <row r="916" spans="1:4" x14ac:dyDescent="0.35">
      <c r="A916"/>
      <c r="C916"/>
      <c r="D916"/>
    </row>
    <row r="917" spans="1:4" x14ac:dyDescent="0.35">
      <c r="A917"/>
      <c r="C917"/>
      <c r="D917"/>
    </row>
    <row r="918" spans="1:4" x14ac:dyDescent="0.35">
      <c r="A918"/>
      <c r="C918"/>
      <c r="D918"/>
    </row>
    <row r="919" spans="1:4" x14ac:dyDescent="0.35">
      <c r="A919"/>
      <c r="C919"/>
      <c r="D919"/>
    </row>
    <row r="920" spans="1:4" x14ac:dyDescent="0.35">
      <c r="A920"/>
      <c r="C920"/>
      <c r="D920"/>
    </row>
    <row r="921" spans="1:4" x14ac:dyDescent="0.35">
      <c r="A921"/>
      <c r="C921"/>
      <c r="D921"/>
    </row>
    <row r="922" spans="1:4" x14ac:dyDescent="0.35">
      <c r="A922"/>
      <c r="C922"/>
      <c r="D922"/>
    </row>
    <row r="923" spans="1:4" x14ac:dyDescent="0.35">
      <c r="A923"/>
      <c r="C923"/>
      <c r="D923"/>
    </row>
    <row r="924" spans="1:4" x14ac:dyDescent="0.35">
      <c r="A924"/>
      <c r="C924"/>
      <c r="D924"/>
    </row>
    <row r="925" spans="1:4" x14ac:dyDescent="0.35">
      <c r="A925"/>
      <c r="C925"/>
      <c r="D925"/>
    </row>
    <row r="926" spans="1:4" x14ac:dyDescent="0.35">
      <c r="A926"/>
      <c r="C926"/>
      <c r="D926"/>
    </row>
    <row r="927" spans="1:4" x14ac:dyDescent="0.35">
      <c r="A927"/>
      <c r="C927"/>
      <c r="D927"/>
    </row>
    <row r="928" spans="1:4" x14ac:dyDescent="0.35">
      <c r="A928"/>
      <c r="C928"/>
      <c r="D928"/>
    </row>
    <row r="929" spans="1:4" x14ac:dyDescent="0.35">
      <c r="A929"/>
      <c r="C929"/>
      <c r="D929"/>
    </row>
    <row r="930" spans="1:4" x14ac:dyDescent="0.35">
      <c r="A930"/>
      <c r="C930"/>
      <c r="D930"/>
    </row>
    <row r="931" spans="1:4" x14ac:dyDescent="0.35">
      <c r="A931"/>
      <c r="C931"/>
      <c r="D931"/>
    </row>
    <row r="932" spans="1:4" x14ac:dyDescent="0.35">
      <c r="A932"/>
      <c r="C932"/>
      <c r="D932"/>
    </row>
    <row r="933" spans="1:4" x14ac:dyDescent="0.35">
      <c r="A933"/>
      <c r="C933"/>
      <c r="D933"/>
    </row>
    <row r="934" spans="1:4" x14ac:dyDescent="0.35">
      <c r="A934"/>
      <c r="C934"/>
      <c r="D934"/>
    </row>
    <row r="935" spans="1:4" x14ac:dyDescent="0.35">
      <c r="A935"/>
      <c r="C935"/>
      <c r="D935"/>
    </row>
    <row r="936" spans="1:4" x14ac:dyDescent="0.35">
      <c r="A936"/>
      <c r="C936"/>
      <c r="D936"/>
    </row>
    <row r="937" spans="1:4" x14ac:dyDescent="0.35">
      <c r="A937"/>
      <c r="C937"/>
      <c r="D937"/>
    </row>
    <row r="938" spans="1:4" x14ac:dyDescent="0.35">
      <c r="A938"/>
      <c r="C938"/>
      <c r="D938"/>
    </row>
    <row r="939" spans="1:4" x14ac:dyDescent="0.35">
      <c r="A939"/>
      <c r="C939"/>
      <c r="D939"/>
    </row>
    <row r="940" spans="1:4" x14ac:dyDescent="0.35">
      <c r="A940"/>
      <c r="C940"/>
      <c r="D940"/>
    </row>
    <row r="941" spans="1:4" x14ac:dyDescent="0.35">
      <c r="A941"/>
      <c r="C941"/>
      <c r="D941"/>
    </row>
    <row r="942" spans="1:4" x14ac:dyDescent="0.35">
      <c r="A942"/>
      <c r="C942"/>
      <c r="D942"/>
    </row>
    <row r="943" spans="1:4" x14ac:dyDescent="0.35">
      <c r="A943"/>
      <c r="C943"/>
      <c r="D943"/>
    </row>
    <row r="944" spans="1:4" x14ac:dyDescent="0.35">
      <c r="A944"/>
      <c r="C944"/>
      <c r="D944"/>
    </row>
    <row r="945" spans="1:4" x14ac:dyDescent="0.35">
      <c r="A945"/>
      <c r="C945"/>
      <c r="D945"/>
    </row>
    <row r="946" spans="1:4" x14ac:dyDescent="0.35">
      <c r="A946"/>
      <c r="C946"/>
      <c r="D946"/>
    </row>
    <row r="947" spans="1:4" x14ac:dyDescent="0.35">
      <c r="A947"/>
      <c r="C947"/>
      <c r="D947"/>
    </row>
    <row r="948" spans="1:4" x14ac:dyDescent="0.35">
      <c r="A948"/>
      <c r="C948"/>
      <c r="D948"/>
    </row>
    <row r="949" spans="1:4" x14ac:dyDescent="0.35">
      <c r="A949"/>
      <c r="C949"/>
      <c r="D949"/>
    </row>
    <row r="950" spans="1:4" x14ac:dyDescent="0.35">
      <c r="A950"/>
      <c r="C950"/>
      <c r="D950"/>
    </row>
    <row r="951" spans="1:4" x14ac:dyDescent="0.35">
      <c r="A951"/>
      <c r="C951"/>
      <c r="D951"/>
    </row>
    <row r="952" spans="1:4" x14ac:dyDescent="0.35">
      <c r="A952"/>
      <c r="C952"/>
      <c r="D952"/>
    </row>
    <row r="953" spans="1:4" x14ac:dyDescent="0.35">
      <c r="A953"/>
      <c r="C953"/>
      <c r="D953"/>
    </row>
    <row r="954" spans="1:4" x14ac:dyDescent="0.35">
      <c r="A954"/>
      <c r="C954"/>
      <c r="D954"/>
    </row>
    <row r="955" spans="1:4" x14ac:dyDescent="0.35">
      <c r="A955"/>
      <c r="C955"/>
      <c r="D955"/>
    </row>
    <row r="956" spans="1:4" x14ac:dyDescent="0.35">
      <c r="A956"/>
      <c r="C956"/>
      <c r="D956"/>
    </row>
    <row r="957" spans="1:4" x14ac:dyDescent="0.35">
      <c r="A957"/>
      <c r="C957"/>
      <c r="D957"/>
    </row>
    <row r="958" spans="1:4" x14ac:dyDescent="0.35">
      <c r="A958"/>
      <c r="C958"/>
      <c r="D958"/>
    </row>
    <row r="959" spans="1:4" x14ac:dyDescent="0.35">
      <c r="A959"/>
      <c r="C959"/>
      <c r="D959"/>
    </row>
    <row r="960" spans="1:4" x14ac:dyDescent="0.35">
      <c r="A960"/>
      <c r="C960"/>
      <c r="D960"/>
    </row>
    <row r="961" spans="1:4" x14ac:dyDescent="0.35">
      <c r="A961"/>
      <c r="C961"/>
      <c r="D961"/>
    </row>
    <row r="962" spans="1:4" x14ac:dyDescent="0.35">
      <c r="A962"/>
      <c r="C962"/>
      <c r="D962"/>
    </row>
    <row r="963" spans="1:4" x14ac:dyDescent="0.35">
      <c r="A963"/>
      <c r="C963"/>
      <c r="D963"/>
    </row>
    <row r="964" spans="1:4" x14ac:dyDescent="0.35">
      <c r="A964"/>
      <c r="C964"/>
      <c r="D964"/>
    </row>
    <row r="965" spans="1:4" x14ac:dyDescent="0.35">
      <c r="A965"/>
      <c r="C965"/>
      <c r="D965"/>
    </row>
    <row r="966" spans="1:4" x14ac:dyDescent="0.35">
      <c r="A966"/>
      <c r="C966"/>
      <c r="D966"/>
    </row>
    <row r="967" spans="1:4" x14ac:dyDescent="0.35">
      <c r="A967"/>
      <c r="C967"/>
      <c r="D967"/>
    </row>
    <row r="968" spans="1:4" x14ac:dyDescent="0.35">
      <c r="A968"/>
      <c r="C968"/>
      <c r="D968"/>
    </row>
    <row r="969" spans="1:4" x14ac:dyDescent="0.35">
      <c r="A969"/>
      <c r="C969"/>
      <c r="D969"/>
    </row>
    <row r="970" spans="1:4" x14ac:dyDescent="0.35">
      <c r="A970"/>
      <c r="C970"/>
      <c r="D970"/>
    </row>
    <row r="971" spans="1:4" x14ac:dyDescent="0.35">
      <c r="A971"/>
      <c r="C971"/>
      <c r="D971"/>
    </row>
    <row r="972" spans="1:4" x14ac:dyDescent="0.35">
      <c r="A972"/>
      <c r="C972"/>
      <c r="D972"/>
    </row>
    <row r="973" spans="1:4" x14ac:dyDescent="0.35">
      <c r="A973"/>
      <c r="C973"/>
      <c r="D973"/>
    </row>
    <row r="974" spans="1:4" x14ac:dyDescent="0.35">
      <c r="A974"/>
      <c r="C974"/>
      <c r="D974"/>
    </row>
    <row r="975" spans="1:4" x14ac:dyDescent="0.35">
      <c r="A975"/>
      <c r="C975"/>
      <c r="D975"/>
    </row>
    <row r="976" spans="1:4" x14ac:dyDescent="0.35">
      <c r="A976"/>
      <c r="C976"/>
      <c r="D976"/>
    </row>
    <row r="977" spans="1:4" x14ac:dyDescent="0.35">
      <c r="A977"/>
      <c r="C977"/>
      <c r="D977"/>
    </row>
    <row r="978" spans="1:4" x14ac:dyDescent="0.35">
      <c r="A978"/>
      <c r="C978"/>
      <c r="D978"/>
    </row>
    <row r="979" spans="1:4" x14ac:dyDescent="0.35">
      <c r="A979"/>
      <c r="C979"/>
      <c r="D979"/>
    </row>
    <row r="980" spans="1:4" x14ac:dyDescent="0.35">
      <c r="A980"/>
      <c r="C980"/>
      <c r="D980"/>
    </row>
    <row r="981" spans="1:4" x14ac:dyDescent="0.35">
      <c r="A981"/>
      <c r="C981"/>
      <c r="D981"/>
    </row>
    <row r="982" spans="1:4" x14ac:dyDescent="0.35">
      <c r="A982"/>
      <c r="C982"/>
      <c r="D982"/>
    </row>
    <row r="983" spans="1:4" x14ac:dyDescent="0.35">
      <c r="A983"/>
      <c r="C983"/>
      <c r="D983"/>
    </row>
    <row r="984" spans="1:4" x14ac:dyDescent="0.35">
      <c r="A984"/>
      <c r="C984"/>
      <c r="D984"/>
    </row>
    <row r="985" spans="1:4" x14ac:dyDescent="0.35">
      <c r="A985"/>
      <c r="C985"/>
      <c r="D985"/>
    </row>
    <row r="986" spans="1:4" x14ac:dyDescent="0.35">
      <c r="A986"/>
      <c r="C986"/>
      <c r="D986"/>
    </row>
    <row r="987" spans="1:4" x14ac:dyDescent="0.35">
      <c r="A987"/>
      <c r="C987"/>
      <c r="D987"/>
    </row>
    <row r="988" spans="1:4" x14ac:dyDescent="0.35">
      <c r="A988"/>
      <c r="C988"/>
      <c r="D988"/>
    </row>
    <row r="989" spans="1:4" x14ac:dyDescent="0.35">
      <c r="A989"/>
      <c r="C989"/>
      <c r="D989"/>
    </row>
    <row r="990" spans="1:4" x14ac:dyDescent="0.35">
      <c r="A990"/>
      <c r="C990"/>
      <c r="D990"/>
    </row>
    <row r="991" spans="1:4" x14ac:dyDescent="0.35">
      <c r="A991"/>
      <c r="C991"/>
      <c r="D991"/>
    </row>
    <row r="992" spans="1:4" x14ac:dyDescent="0.35">
      <c r="A992"/>
      <c r="C992"/>
      <c r="D992"/>
    </row>
    <row r="993" spans="1:4" x14ac:dyDescent="0.35">
      <c r="A993"/>
      <c r="C993"/>
      <c r="D993"/>
    </row>
    <row r="994" spans="1:4" x14ac:dyDescent="0.35">
      <c r="A994"/>
      <c r="C994"/>
      <c r="D994"/>
    </row>
    <row r="995" spans="1:4" x14ac:dyDescent="0.35">
      <c r="A995"/>
      <c r="C995"/>
      <c r="D995"/>
    </row>
    <row r="996" spans="1:4" x14ac:dyDescent="0.35">
      <c r="A996"/>
      <c r="C996"/>
      <c r="D996"/>
    </row>
    <row r="997" spans="1:4" x14ac:dyDescent="0.35">
      <c r="A997"/>
      <c r="C997"/>
      <c r="D997"/>
    </row>
    <row r="998" spans="1:4" x14ac:dyDescent="0.35">
      <c r="A998"/>
      <c r="C998"/>
      <c r="D998"/>
    </row>
    <row r="999" spans="1:4" x14ac:dyDescent="0.35">
      <c r="A999"/>
      <c r="C999"/>
      <c r="D999"/>
    </row>
    <row r="1000" spans="1:4" x14ac:dyDescent="0.35">
      <c r="A1000"/>
      <c r="C1000"/>
      <c r="D1000"/>
    </row>
    <row r="1001" spans="1:4" x14ac:dyDescent="0.35">
      <c r="A1001"/>
      <c r="C1001"/>
      <c r="D1001"/>
    </row>
    <row r="1002" spans="1:4" x14ac:dyDescent="0.35">
      <c r="A1002"/>
      <c r="C1002"/>
      <c r="D1002"/>
    </row>
    <row r="1003" spans="1:4" x14ac:dyDescent="0.35">
      <c r="A1003"/>
      <c r="C1003"/>
      <c r="D1003"/>
    </row>
    <row r="1004" spans="1:4" x14ac:dyDescent="0.35">
      <c r="A1004"/>
      <c r="C1004"/>
      <c r="D1004"/>
    </row>
    <row r="1005" spans="1:4" x14ac:dyDescent="0.35">
      <c r="A1005"/>
      <c r="C1005"/>
      <c r="D1005"/>
    </row>
    <row r="1006" spans="1:4" x14ac:dyDescent="0.35">
      <c r="A1006"/>
      <c r="C1006"/>
      <c r="D1006"/>
    </row>
    <row r="1007" spans="1:4" x14ac:dyDescent="0.35">
      <c r="A1007"/>
      <c r="C1007"/>
      <c r="D1007"/>
    </row>
    <row r="1008" spans="1:4" x14ac:dyDescent="0.35">
      <c r="A1008"/>
      <c r="C1008"/>
      <c r="D1008"/>
    </row>
    <row r="1009" spans="1:4" x14ac:dyDescent="0.35">
      <c r="A1009"/>
      <c r="C1009"/>
      <c r="D1009"/>
    </row>
    <row r="1010" spans="1:4" x14ac:dyDescent="0.35">
      <c r="A1010"/>
      <c r="C1010"/>
      <c r="D1010"/>
    </row>
    <row r="1011" spans="1:4" x14ac:dyDescent="0.35">
      <c r="A1011"/>
      <c r="C1011"/>
      <c r="D1011"/>
    </row>
    <row r="1012" spans="1:4" x14ac:dyDescent="0.35">
      <c r="A1012"/>
      <c r="C1012"/>
      <c r="D1012"/>
    </row>
    <row r="1013" spans="1:4" x14ac:dyDescent="0.35">
      <c r="A1013"/>
      <c r="C1013"/>
      <c r="D1013"/>
    </row>
    <row r="1014" spans="1:4" x14ac:dyDescent="0.35">
      <c r="A1014"/>
      <c r="C1014"/>
      <c r="D1014"/>
    </row>
    <row r="1015" spans="1:4" x14ac:dyDescent="0.35">
      <c r="A1015"/>
      <c r="C1015"/>
      <c r="D1015"/>
    </row>
    <row r="1016" spans="1:4" x14ac:dyDescent="0.35">
      <c r="A1016"/>
      <c r="C1016"/>
      <c r="D1016"/>
    </row>
    <row r="1017" spans="1:4" x14ac:dyDescent="0.35">
      <c r="A1017"/>
      <c r="C1017"/>
      <c r="D1017"/>
    </row>
    <row r="1018" spans="1:4" x14ac:dyDescent="0.35">
      <c r="A1018"/>
      <c r="C1018"/>
      <c r="D1018"/>
    </row>
    <row r="1019" spans="1:4" x14ac:dyDescent="0.35">
      <c r="A1019"/>
      <c r="C1019"/>
      <c r="D1019"/>
    </row>
    <row r="1020" spans="1:4" x14ac:dyDescent="0.35">
      <c r="A1020"/>
      <c r="C1020"/>
      <c r="D1020"/>
    </row>
    <row r="1021" spans="1:4" x14ac:dyDescent="0.35">
      <c r="A1021"/>
      <c r="C1021"/>
      <c r="D1021"/>
    </row>
    <row r="1022" spans="1:4" x14ac:dyDescent="0.35">
      <c r="A1022"/>
      <c r="C1022"/>
      <c r="D1022"/>
    </row>
    <row r="1023" spans="1:4" x14ac:dyDescent="0.35">
      <c r="A1023"/>
      <c r="C1023"/>
      <c r="D1023"/>
    </row>
    <row r="1024" spans="1:4" x14ac:dyDescent="0.35">
      <c r="A1024"/>
      <c r="C1024"/>
      <c r="D1024"/>
    </row>
    <row r="1025" spans="1:4" x14ac:dyDescent="0.35">
      <c r="A1025"/>
      <c r="C1025"/>
      <c r="D1025"/>
    </row>
    <row r="1026" spans="1:4" x14ac:dyDescent="0.35">
      <c r="A1026"/>
      <c r="C1026"/>
      <c r="D1026"/>
    </row>
    <row r="1027" spans="1:4" x14ac:dyDescent="0.35">
      <c r="A1027"/>
      <c r="C1027"/>
      <c r="D1027"/>
    </row>
    <row r="1028" spans="1:4" x14ac:dyDescent="0.35">
      <c r="A1028"/>
      <c r="C1028"/>
      <c r="D1028"/>
    </row>
    <row r="1029" spans="1:4" x14ac:dyDescent="0.35">
      <c r="A1029"/>
      <c r="C1029"/>
      <c r="D1029"/>
    </row>
    <row r="1030" spans="1:4" x14ac:dyDescent="0.35">
      <c r="A1030"/>
      <c r="C1030"/>
      <c r="D1030"/>
    </row>
    <row r="1031" spans="1:4" x14ac:dyDescent="0.35">
      <c r="A1031"/>
      <c r="C1031"/>
      <c r="D1031"/>
    </row>
    <row r="1032" spans="1:4" x14ac:dyDescent="0.35">
      <c r="A1032"/>
      <c r="C1032"/>
      <c r="D1032"/>
    </row>
    <row r="1033" spans="1:4" x14ac:dyDescent="0.35">
      <c r="A1033"/>
      <c r="C1033"/>
      <c r="D1033"/>
    </row>
    <row r="1034" spans="1:4" x14ac:dyDescent="0.35">
      <c r="A1034"/>
      <c r="C1034"/>
      <c r="D1034"/>
    </row>
    <row r="1035" spans="1:4" x14ac:dyDescent="0.35">
      <c r="A1035"/>
      <c r="C1035"/>
      <c r="D1035"/>
    </row>
    <row r="1036" spans="1:4" x14ac:dyDescent="0.35">
      <c r="A1036"/>
      <c r="C1036"/>
      <c r="D1036"/>
    </row>
    <row r="1037" spans="1:4" x14ac:dyDescent="0.35">
      <c r="A1037"/>
      <c r="C1037"/>
      <c r="D1037"/>
    </row>
    <row r="1038" spans="1:4" x14ac:dyDescent="0.35">
      <c r="A1038"/>
      <c r="C1038"/>
      <c r="D1038"/>
    </row>
    <row r="1039" spans="1:4" x14ac:dyDescent="0.35">
      <c r="A1039"/>
      <c r="C1039"/>
      <c r="D1039"/>
    </row>
    <row r="1040" spans="1:4" x14ac:dyDescent="0.35">
      <c r="A1040"/>
      <c r="C1040"/>
      <c r="D1040"/>
    </row>
    <row r="1041" spans="1:4" x14ac:dyDescent="0.35">
      <c r="A1041"/>
      <c r="C1041"/>
      <c r="D1041"/>
    </row>
    <row r="1042" spans="1:4" x14ac:dyDescent="0.35">
      <c r="A1042"/>
      <c r="C1042"/>
      <c r="D1042"/>
    </row>
    <row r="1043" spans="1:4" x14ac:dyDescent="0.35">
      <c r="A1043"/>
      <c r="C1043"/>
      <c r="D1043"/>
    </row>
    <row r="1044" spans="1:4" x14ac:dyDescent="0.35">
      <c r="A1044"/>
      <c r="C1044"/>
      <c r="D1044"/>
    </row>
    <row r="1045" spans="1:4" x14ac:dyDescent="0.35">
      <c r="A1045"/>
      <c r="C1045"/>
      <c r="D1045"/>
    </row>
    <row r="1046" spans="1:4" x14ac:dyDescent="0.35">
      <c r="A1046"/>
      <c r="C1046"/>
      <c r="D1046"/>
    </row>
    <row r="1047" spans="1:4" x14ac:dyDescent="0.35">
      <c r="A1047"/>
      <c r="C1047"/>
      <c r="D1047"/>
    </row>
    <row r="1048" spans="1:4" x14ac:dyDescent="0.35">
      <c r="A1048"/>
      <c r="C1048"/>
      <c r="D1048"/>
    </row>
    <row r="1049" spans="1:4" x14ac:dyDescent="0.35">
      <c r="A1049"/>
      <c r="C1049"/>
      <c r="D1049"/>
    </row>
    <row r="1050" spans="1:4" x14ac:dyDescent="0.35">
      <c r="A1050"/>
      <c r="C1050"/>
      <c r="D1050"/>
    </row>
    <row r="1051" spans="1:4" x14ac:dyDescent="0.35">
      <c r="A1051"/>
      <c r="C1051"/>
      <c r="D1051"/>
    </row>
    <row r="1052" spans="1:4" x14ac:dyDescent="0.35">
      <c r="A1052"/>
      <c r="C1052"/>
      <c r="D1052"/>
    </row>
    <row r="1053" spans="1:4" x14ac:dyDescent="0.35">
      <c r="A1053"/>
      <c r="C1053"/>
      <c r="D1053"/>
    </row>
    <row r="1054" spans="1:4" x14ac:dyDescent="0.35">
      <c r="A1054"/>
      <c r="C1054"/>
      <c r="D1054"/>
    </row>
    <row r="1055" spans="1:4" x14ac:dyDescent="0.35">
      <c r="A1055"/>
      <c r="C1055"/>
      <c r="D1055"/>
    </row>
    <row r="1056" spans="1:4" x14ac:dyDescent="0.35">
      <c r="A1056"/>
      <c r="C1056"/>
      <c r="D1056"/>
    </row>
    <row r="1057" spans="1:4" x14ac:dyDescent="0.35">
      <c r="A1057"/>
      <c r="C1057"/>
      <c r="D1057"/>
    </row>
    <row r="1058" spans="1:4" x14ac:dyDescent="0.35">
      <c r="A1058"/>
      <c r="C1058"/>
      <c r="D1058"/>
    </row>
    <row r="1059" spans="1:4" x14ac:dyDescent="0.35">
      <c r="A1059"/>
      <c r="C1059"/>
      <c r="D1059"/>
    </row>
    <row r="1060" spans="1:4" x14ac:dyDescent="0.35">
      <c r="A1060"/>
      <c r="C1060"/>
      <c r="D1060"/>
    </row>
    <row r="1061" spans="1:4" x14ac:dyDescent="0.35">
      <c r="A1061"/>
      <c r="C1061"/>
      <c r="D1061"/>
    </row>
    <row r="1062" spans="1:4" x14ac:dyDescent="0.35">
      <c r="A1062"/>
      <c r="C1062"/>
      <c r="D1062"/>
    </row>
    <row r="1063" spans="1:4" x14ac:dyDescent="0.35">
      <c r="A1063"/>
      <c r="C1063"/>
      <c r="D1063"/>
    </row>
    <row r="1064" spans="1:4" x14ac:dyDescent="0.35">
      <c r="A1064"/>
      <c r="C1064"/>
      <c r="D1064"/>
    </row>
    <row r="1065" spans="1:4" x14ac:dyDescent="0.35">
      <c r="A1065"/>
      <c r="C1065"/>
      <c r="D1065"/>
    </row>
    <row r="1066" spans="1:4" x14ac:dyDescent="0.35">
      <c r="A1066"/>
      <c r="C1066"/>
      <c r="D1066"/>
    </row>
    <row r="1067" spans="1:4" x14ac:dyDescent="0.35">
      <c r="A1067"/>
      <c r="C1067"/>
      <c r="D1067"/>
    </row>
    <row r="1068" spans="1:4" x14ac:dyDescent="0.35">
      <c r="A1068"/>
      <c r="C1068"/>
      <c r="D1068"/>
    </row>
    <row r="1069" spans="1:4" x14ac:dyDescent="0.35">
      <c r="A1069"/>
      <c r="C1069"/>
      <c r="D1069"/>
    </row>
    <row r="1070" spans="1:4" x14ac:dyDescent="0.35">
      <c r="A1070"/>
      <c r="C1070"/>
      <c r="D1070"/>
    </row>
    <row r="1071" spans="1:4" x14ac:dyDescent="0.35">
      <c r="A1071"/>
      <c r="C1071"/>
      <c r="D1071"/>
    </row>
    <row r="1072" spans="1:4" x14ac:dyDescent="0.35">
      <c r="A1072"/>
      <c r="C1072"/>
      <c r="D1072"/>
    </row>
    <row r="1073" spans="1:4" x14ac:dyDescent="0.35">
      <c r="A1073"/>
      <c r="C1073"/>
      <c r="D1073"/>
    </row>
    <row r="1074" spans="1:4" x14ac:dyDescent="0.35">
      <c r="A1074"/>
      <c r="C1074"/>
      <c r="D1074"/>
    </row>
    <row r="1075" spans="1:4" x14ac:dyDescent="0.35">
      <c r="A1075"/>
      <c r="C1075"/>
      <c r="D1075"/>
    </row>
    <row r="1076" spans="1:4" x14ac:dyDescent="0.35">
      <c r="A1076"/>
      <c r="C1076"/>
      <c r="D1076"/>
    </row>
    <row r="1077" spans="1:4" x14ac:dyDescent="0.35">
      <c r="A1077"/>
      <c r="C1077"/>
      <c r="D1077"/>
    </row>
    <row r="1078" spans="1:4" x14ac:dyDescent="0.35">
      <c r="A1078"/>
      <c r="C1078"/>
      <c r="D1078"/>
    </row>
    <row r="1079" spans="1:4" x14ac:dyDescent="0.35">
      <c r="A1079"/>
      <c r="C1079"/>
      <c r="D1079"/>
    </row>
    <row r="1080" spans="1:4" x14ac:dyDescent="0.35">
      <c r="A1080"/>
      <c r="C1080"/>
      <c r="D1080"/>
    </row>
    <row r="1081" spans="1:4" x14ac:dyDescent="0.35">
      <c r="A1081"/>
      <c r="C1081"/>
      <c r="D1081"/>
    </row>
    <row r="1082" spans="1:4" x14ac:dyDescent="0.35">
      <c r="A1082"/>
      <c r="C1082"/>
      <c r="D1082"/>
    </row>
    <row r="1083" spans="1:4" x14ac:dyDescent="0.35">
      <c r="A1083"/>
      <c r="C1083"/>
      <c r="D1083"/>
    </row>
    <row r="1084" spans="1:4" x14ac:dyDescent="0.35">
      <c r="A1084"/>
      <c r="C1084"/>
      <c r="D1084"/>
    </row>
    <row r="1085" spans="1:4" x14ac:dyDescent="0.35">
      <c r="A1085"/>
      <c r="C1085"/>
      <c r="D1085"/>
    </row>
    <row r="1086" spans="1:4" x14ac:dyDescent="0.35">
      <c r="A1086"/>
      <c r="C1086"/>
      <c r="D1086"/>
    </row>
    <row r="1087" spans="1:4" x14ac:dyDescent="0.35">
      <c r="A1087"/>
      <c r="C1087"/>
      <c r="D1087"/>
    </row>
    <row r="1088" spans="1:4" x14ac:dyDescent="0.35">
      <c r="A1088"/>
      <c r="C1088"/>
      <c r="D1088"/>
    </row>
    <row r="1089" spans="1:4" x14ac:dyDescent="0.35">
      <c r="A1089"/>
      <c r="C1089"/>
      <c r="D1089"/>
    </row>
    <row r="1090" spans="1:4" x14ac:dyDescent="0.35">
      <c r="A1090"/>
      <c r="C1090"/>
      <c r="D1090"/>
    </row>
    <row r="1091" spans="1:4" x14ac:dyDescent="0.35">
      <c r="A1091"/>
      <c r="C1091"/>
      <c r="D1091"/>
    </row>
    <row r="1092" spans="1:4" x14ac:dyDescent="0.35">
      <c r="A1092"/>
      <c r="C1092"/>
      <c r="D1092"/>
    </row>
    <row r="1093" spans="1:4" x14ac:dyDescent="0.35">
      <c r="A1093"/>
      <c r="C1093"/>
      <c r="D1093"/>
    </row>
    <row r="1094" spans="1:4" x14ac:dyDescent="0.35">
      <c r="A1094"/>
      <c r="C1094"/>
      <c r="D1094"/>
    </row>
    <row r="1095" spans="1:4" x14ac:dyDescent="0.35">
      <c r="A1095"/>
      <c r="C1095"/>
      <c r="D1095"/>
    </row>
    <row r="1096" spans="1:4" x14ac:dyDescent="0.35">
      <c r="A1096"/>
      <c r="C1096"/>
      <c r="D1096"/>
    </row>
    <row r="1097" spans="1:4" x14ac:dyDescent="0.35">
      <c r="A1097"/>
      <c r="C1097"/>
      <c r="D1097"/>
    </row>
    <row r="1098" spans="1:4" x14ac:dyDescent="0.35">
      <c r="A1098"/>
      <c r="C1098"/>
      <c r="D1098"/>
    </row>
    <row r="1099" spans="1:4" x14ac:dyDescent="0.35">
      <c r="A1099"/>
      <c r="C1099"/>
      <c r="D1099"/>
    </row>
    <row r="1100" spans="1:4" x14ac:dyDescent="0.35">
      <c r="A1100"/>
      <c r="C1100"/>
      <c r="D1100"/>
    </row>
    <row r="1101" spans="1:4" x14ac:dyDescent="0.35">
      <c r="A1101"/>
      <c r="C1101"/>
      <c r="D1101"/>
    </row>
    <row r="1102" spans="1:4" x14ac:dyDescent="0.35">
      <c r="A1102"/>
      <c r="C1102"/>
      <c r="D1102"/>
    </row>
    <row r="1103" spans="1:4" x14ac:dyDescent="0.35">
      <c r="A1103"/>
      <c r="C1103"/>
      <c r="D1103"/>
    </row>
    <row r="1104" spans="1:4" x14ac:dyDescent="0.35">
      <c r="A1104"/>
      <c r="C1104"/>
      <c r="D1104"/>
    </row>
    <row r="1105" spans="1:4" x14ac:dyDescent="0.35">
      <c r="A1105"/>
      <c r="C1105"/>
      <c r="D1105"/>
    </row>
    <row r="1106" spans="1:4" x14ac:dyDescent="0.35">
      <c r="A1106"/>
      <c r="C1106"/>
      <c r="D1106"/>
    </row>
    <row r="1107" spans="1:4" x14ac:dyDescent="0.35">
      <c r="A1107"/>
      <c r="C1107"/>
      <c r="D1107"/>
    </row>
    <row r="1108" spans="1:4" x14ac:dyDescent="0.35">
      <c r="A1108"/>
      <c r="C1108"/>
      <c r="D1108"/>
    </row>
    <row r="1109" spans="1:4" x14ac:dyDescent="0.35">
      <c r="A1109"/>
      <c r="C1109"/>
      <c r="D1109"/>
    </row>
    <row r="1110" spans="1:4" x14ac:dyDescent="0.35">
      <c r="A1110"/>
      <c r="C1110"/>
      <c r="D1110"/>
    </row>
    <row r="1111" spans="1:4" x14ac:dyDescent="0.35">
      <c r="A1111"/>
      <c r="C1111"/>
      <c r="D1111"/>
    </row>
    <row r="1112" spans="1:4" x14ac:dyDescent="0.35">
      <c r="A1112"/>
      <c r="C1112"/>
      <c r="D1112"/>
    </row>
    <row r="1113" spans="1:4" x14ac:dyDescent="0.35">
      <c r="A1113"/>
      <c r="C1113"/>
      <c r="D1113"/>
    </row>
    <row r="1114" spans="1:4" x14ac:dyDescent="0.35">
      <c r="A1114"/>
      <c r="C1114"/>
      <c r="D1114"/>
    </row>
    <row r="1115" spans="1:4" x14ac:dyDescent="0.35">
      <c r="A1115"/>
      <c r="C1115"/>
      <c r="D1115"/>
    </row>
    <row r="1116" spans="1:4" x14ac:dyDescent="0.35">
      <c r="A1116"/>
      <c r="C1116"/>
      <c r="D1116"/>
    </row>
    <row r="1117" spans="1:4" x14ac:dyDescent="0.35">
      <c r="A1117"/>
      <c r="C1117"/>
      <c r="D1117"/>
    </row>
    <row r="1118" spans="1:4" x14ac:dyDescent="0.35">
      <c r="A1118"/>
      <c r="C1118"/>
      <c r="D1118"/>
    </row>
    <row r="1119" spans="1:4" x14ac:dyDescent="0.35">
      <c r="A1119"/>
      <c r="C1119"/>
      <c r="D1119"/>
    </row>
    <row r="1120" spans="1:4" x14ac:dyDescent="0.35">
      <c r="A1120"/>
      <c r="C1120"/>
      <c r="D1120"/>
    </row>
    <row r="1121" spans="1:4" x14ac:dyDescent="0.35">
      <c r="A1121"/>
      <c r="C1121"/>
      <c r="D1121"/>
    </row>
    <row r="1122" spans="1:4" x14ac:dyDescent="0.35">
      <c r="A1122"/>
      <c r="C1122"/>
      <c r="D1122"/>
    </row>
    <row r="1123" spans="1:4" x14ac:dyDescent="0.35">
      <c r="A1123"/>
      <c r="C1123"/>
      <c r="D1123"/>
    </row>
    <row r="1124" spans="1:4" x14ac:dyDescent="0.35">
      <c r="A1124"/>
      <c r="C1124"/>
      <c r="D1124"/>
    </row>
    <row r="1125" spans="1:4" x14ac:dyDescent="0.35">
      <c r="A1125"/>
      <c r="C1125"/>
      <c r="D1125"/>
    </row>
    <row r="1126" spans="1:4" x14ac:dyDescent="0.35">
      <c r="A1126"/>
      <c r="C1126"/>
      <c r="D1126"/>
    </row>
    <row r="1127" spans="1:4" x14ac:dyDescent="0.35">
      <c r="A1127"/>
      <c r="C1127"/>
      <c r="D1127"/>
    </row>
    <row r="1128" spans="1:4" x14ac:dyDescent="0.35">
      <c r="A1128"/>
      <c r="C1128"/>
      <c r="D1128"/>
    </row>
    <row r="1129" spans="1:4" x14ac:dyDescent="0.35">
      <c r="A1129"/>
      <c r="C1129"/>
      <c r="D1129"/>
    </row>
    <row r="1130" spans="1:4" x14ac:dyDescent="0.35">
      <c r="A1130"/>
      <c r="C1130"/>
      <c r="D1130"/>
    </row>
    <row r="1131" spans="1:4" x14ac:dyDescent="0.35">
      <c r="A1131"/>
      <c r="C1131"/>
      <c r="D1131"/>
    </row>
    <row r="1132" spans="1:4" x14ac:dyDescent="0.35">
      <c r="A1132"/>
      <c r="C1132"/>
      <c r="D1132"/>
    </row>
    <row r="1133" spans="1:4" x14ac:dyDescent="0.35">
      <c r="A1133"/>
      <c r="C1133"/>
      <c r="D1133"/>
    </row>
    <row r="1134" spans="1:4" x14ac:dyDescent="0.35">
      <c r="A1134"/>
      <c r="C1134"/>
      <c r="D1134"/>
    </row>
    <row r="1135" spans="1:4" x14ac:dyDescent="0.35">
      <c r="A1135"/>
      <c r="C1135"/>
      <c r="D1135"/>
    </row>
    <row r="1136" spans="1:4" x14ac:dyDescent="0.35">
      <c r="A1136"/>
      <c r="C1136"/>
      <c r="D1136"/>
    </row>
    <row r="1137" spans="1:4" x14ac:dyDescent="0.35">
      <c r="A1137"/>
      <c r="C1137"/>
      <c r="D1137"/>
    </row>
    <row r="1138" spans="1:4" x14ac:dyDescent="0.35">
      <c r="A1138"/>
      <c r="C1138"/>
      <c r="D1138"/>
    </row>
    <row r="1139" spans="1:4" x14ac:dyDescent="0.35">
      <c r="A1139"/>
      <c r="C1139"/>
      <c r="D1139"/>
    </row>
    <row r="1140" spans="1:4" x14ac:dyDescent="0.35">
      <c r="A1140"/>
      <c r="C1140"/>
      <c r="D1140"/>
    </row>
    <row r="1141" spans="1:4" x14ac:dyDescent="0.35">
      <c r="A1141"/>
      <c r="C1141"/>
      <c r="D1141"/>
    </row>
    <row r="1142" spans="1:4" x14ac:dyDescent="0.35">
      <c r="A1142"/>
      <c r="C1142"/>
      <c r="D1142"/>
    </row>
    <row r="1143" spans="1:4" x14ac:dyDescent="0.35">
      <c r="A1143"/>
      <c r="C1143"/>
      <c r="D1143"/>
    </row>
    <row r="1144" spans="1:4" x14ac:dyDescent="0.35">
      <c r="A1144"/>
      <c r="C1144"/>
      <c r="D1144"/>
    </row>
    <row r="1145" spans="1:4" x14ac:dyDescent="0.35">
      <c r="A1145"/>
      <c r="C1145"/>
      <c r="D1145"/>
    </row>
    <row r="1146" spans="1:4" x14ac:dyDescent="0.35">
      <c r="A1146"/>
      <c r="C1146"/>
      <c r="D1146"/>
    </row>
    <row r="1147" spans="1:4" x14ac:dyDescent="0.35">
      <c r="A1147"/>
      <c r="C1147"/>
      <c r="D1147"/>
    </row>
    <row r="1148" spans="1:4" x14ac:dyDescent="0.35">
      <c r="A1148"/>
      <c r="C1148"/>
      <c r="D1148"/>
    </row>
    <row r="1149" spans="1:4" x14ac:dyDescent="0.35">
      <c r="A1149"/>
      <c r="C1149"/>
      <c r="D1149"/>
    </row>
    <row r="1150" spans="1:4" x14ac:dyDescent="0.35">
      <c r="A1150"/>
      <c r="C1150"/>
      <c r="D1150"/>
    </row>
    <row r="1151" spans="1:4" x14ac:dyDescent="0.35">
      <c r="A1151"/>
      <c r="C1151"/>
      <c r="D1151"/>
    </row>
    <row r="1152" spans="1:4" x14ac:dyDescent="0.35">
      <c r="A1152"/>
      <c r="C1152"/>
      <c r="D1152"/>
    </row>
    <row r="1153" spans="1:4" x14ac:dyDescent="0.35">
      <c r="A1153"/>
      <c r="C1153"/>
      <c r="D1153"/>
    </row>
    <row r="1154" spans="1:4" x14ac:dyDescent="0.35">
      <c r="A1154"/>
      <c r="C1154"/>
      <c r="D1154"/>
    </row>
    <row r="1155" spans="1:4" x14ac:dyDescent="0.35">
      <c r="A1155"/>
      <c r="C1155"/>
      <c r="D1155"/>
    </row>
    <row r="1156" spans="1:4" x14ac:dyDescent="0.35">
      <c r="A1156"/>
      <c r="C1156"/>
      <c r="D1156"/>
    </row>
    <row r="1157" spans="1:4" x14ac:dyDescent="0.35">
      <c r="A1157"/>
      <c r="C1157"/>
      <c r="D1157"/>
    </row>
    <row r="1158" spans="1:4" x14ac:dyDescent="0.35">
      <c r="A1158"/>
      <c r="C1158"/>
      <c r="D1158"/>
    </row>
    <row r="1159" spans="1:4" x14ac:dyDescent="0.35">
      <c r="A1159"/>
      <c r="C1159"/>
      <c r="D1159"/>
    </row>
    <row r="1160" spans="1:4" x14ac:dyDescent="0.35">
      <c r="A1160"/>
      <c r="C1160"/>
      <c r="D1160"/>
    </row>
    <row r="1161" spans="1:4" x14ac:dyDescent="0.35">
      <c r="A1161"/>
      <c r="C1161"/>
      <c r="D1161"/>
    </row>
    <row r="1162" spans="1:4" x14ac:dyDescent="0.35">
      <c r="A1162"/>
      <c r="C1162"/>
      <c r="D1162"/>
    </row>
    <row r="1163" spans="1:4" x14ac:dyDescent="0.35">
      <c r="A1163"/>
      <c r="C1163"/>
      <c r="D1163"/>
    </row>
    <row r="1164" spans="1:4" x14ac:dyDescent="0.35">
      <c r="A1164"/>
      <c r="C1164"/>
      <c r="D1164"/>
    </row>
    <row r="1165" spans="1:4" x14ac:dyDescent="0.35">
      <c r="A1165"/>
      <c r="C1165"/>
      <c r="D1165"/>
    </row>
    <row r="1166" spans="1:4" x14ac:dyDescent="0.35">
      <c r="A1166"/>
      <c r="C1166"/>
      <c r="D1166"/>
    </row>
    <row r="1167" spans="1:4" x14ac:dyDescent="0.35">
      <c r="A1167"/>
      <c r="C1167"/>
      <c r="D1167"/>
    </row>
    <row r="1168" spans="1:4" x14ac:dyDescent="0.35">
      <c r="A1168"/>
      <c r="C1168"/>
      <c r="D1168"/>
    </row>
    <row r="1169" spans="1:4" x14ac:dyDescent="0.35">
      <c r="A1169"/>
      <c r="C1169"/>
      <c r="D1169"/>
    </row>
    <row r="1170" spans="1:4" x14ac:dyDescent="0.35">
      <c r="A1170"/>
      <c r="C1170"/>
      <c r="D1170"/>
    </row>
    <row r="1171" spans="1:4" x14ac:dyDescent="0.35">
      <c r="A1171"/>
      <c r="C1171"/>
      <c r="D1171"/>
    </row>
    <row r="1172" spans="1:4" x14ac:dyDescent="0.35">
      <c r="A1172"/>
      <c r="C1172"/>
      <c r="D1172"/>
    </row>
    <row r="1173" spans="1:4" x14ac:dyDescent="0.35">
      <c r="A1173"/>
      <c r="C1173"/>
      <c r="D1173"/>
    </row>
    <row r="1174" spans="1:4" x14ac:dyDescent="0.35">
      <c r="A1174"/>
      <c r="C1174"/>
      <c r="D1174"/>
    </row>
    <row r="1175" spans="1:4" x14ac:dyDescent="0.35">
      <c r="A1175"/>
      <c r="C1175"/>
      <c r="D1175"/>
    </row>
    <row r="1176" spans="1:4" x14ac:dyDescent="0.35">
      <c r="A1176"/>
      <c r="C1176"/>
      <c r="D1176"/>
    </row>
    <row r="1177" spans="1:4" x14ac:dyDescent="0.35">
      <c r="A1177"/>
      <c r="C1177"/>
      <c r="D1177"/>
    </row>
    <row r="1178" spans="1:4" x14ac:dyDescent="0.35">
      <c r="A1178"/>
      <c r="C1178"/>
      <c r="D1178"/>
    </row>
    <row r="1179" spans="1:4" x14ac:dyDescent="0.35">
      <c r="A1179"/>
      <c r="C1179"/>
      <c r="D1179"/>
    </row>
    <row r="1180" spans="1:4" x14ac:dyDescent="0.35">
      <c r="A1180"/>
      <c r="C1180"/>
      <c r="D1180"/>
    </row>
    <row r="1181" spans="1:4" x14ac:dyDescent="0.35">
      <c r="A1181"/>
      <c r="C1181"/>
      <c r="D1181"/>
    </row>
    <row r="1182" spans="1:4" x14ac:dyDescent="0.35">
      <c r="A1182"/>
      <c r="C1182"/>
      <c r="D1182"/>
    </row>
    <row r="1183" spans="1:4" x14ac:dyDescent="0.35">
      <c r="A1183"/>
      <c r="C1183"/>
      <c r="D1183"/>
    </row>
    <row r="1184" spans="1:4" x14ac:dyDescent="0.35">
      <c r="A1184"/>
      <c r="C1184"/>
      <c r="D1184"/>
    </row>
    <row r="1185" spans="1:4" x14ac:dyDescent="0.35">
      <c r="A1185"/>
      <c r="C1185"/>
      <c r="D1185"/>
    </row>
    <row r="1186" spans="1:4" x14ac:dyDescent="0.35">
      <c r="A1186"/>
      <c r="C1186"/>
      <c r="D1186"/>
    </row>
    <row r="1187" spans="1:4" x14ac:dyDescent="0.35">
      <c r="A1187"/>
      <c r="C1187"/>
      <c r="D1187"/>
    </row>
    <row r="1188" spans="1:4" x14ac:dyDescent="0.35">
      <c r="A1188"/>
      <c r="C1188"/>
      <c r="D1188"/>
    </row>
    <row r="1189" spans="1:4" x14ac:dyDescent="0.35">
      <c r="A1189"/>
      <c r="C1189"/>
      <c r="D1189"/>
    </row>
    <row r="1190" spans="1:4" x14ac:dyDescent="0.35">
      <c r="A1190"/>
      <c r="C1190"/>
      <c r="D1190"/>
    </row>
    <row r="1191" spans="1:4" x14ac:dyDescent="0.35">
      <c r="A1191"/>
      <c r="C1191"/>
      <c r="D1191"/>
    </row>
    <row r="1192" spans="1:4" x14ac:dyDescent="0.35">
      <c r="A1192"/>
      <c r="C1192"/>
      <c r="D1192"/>
    </row>
    <row r="1193" spans="1:4" x14ac:dyDescent="0.35">
      <c r="A1193"/>
      <c r="C1193"/>
      <c r="D1193"/>
    </row>
    <row r="1194" spans="1:4" x14ac:dyDescent="0.35">
      <c r="A1194"/>
      <c r="C1194"/>
      <c r="D1194"/>
    </row>
    <row r="1195" spans="1:4" x14ac:dyDescent="0.35">
      <c r="A1195"/>
      <c r="C1195"/>
      <c r="D1195"/>
    </row>
    <row r="1196" spans="1:4" x14ac:dyDescent="0.35">
      <c r="A1196"/>
      <c r="C1196"/>
      <c r="D1196"/>
    </row>
    <row r="1197" spans="1:4" x14ac:dyDescent="0.35">
      <c r="A1197"/>
      <c r="C1197"/>
      <c r="D1197"/>
    </row>
    <row r="1198" spans="1:4" x14ac:dyDescent="0.35">
      <c r="A1198"/>
      <c r="C1198"/>
      <c r="D1198"/>
    </row>
    <row r="1199" spans="1:4" x14ac:dyDescent="0.35">
      <c r="A1199"/>
      <c r="C1199"/>
      <c r="D1199"/>
    </row>
    <row r="1200" spans="1:4" x14ac:dyDescent="0.35">
      <c r="A1200"/>
      <c r="C1200"/>
      <c r="D1200"/>
    </row>
    <row r="1201" spans="1:4" x14ac:dyDescent="0.35">
      <c r="A1201"/>
      <c r="C1201"/>
      <c r="D1201"/>
    </row>
    <row r="1202" spans="1:4" x14ac:dyDescent="0.35">
      <c r="A1202"/>
      <c r="C1202"/>
      <c r="D1202"/>
    </row>
    <row r="1203" spans="1:4" x14ac:dyDescent="0.35">
      <c r="A1203"/>
      <c r="C1203"/>
      <c r="D1203"/>
    </row>
    <row r="1204" spans="1:4" x14ac:dyDescent="0.35">
      <c r="A1204"/>
      <c r="C1204"/>
      <c r="D1204"/>
    </row>
    <row r="1205" spans="1:4" x14ac:dyDescent="0.35">
      <c r="A1205"/>
      <c r="C1205"/>
      <c r="D1205"/>
    </row>
    <row r="1206" spans="1:4" x14ac:dyDescent="0.35">
      <c r="A1206"/>
      <c r="C1206"/>
      <c r="D1206"/>
    </row>
    <row r="1207" spans="1:4" x14ac:dyDescent="0.35">
      <c r="A1207"/>
      <c r="C1207"/>
      <c r="D1207"/>
    </row>
    <row r="1208" spans="1:4" x14ac:dyDescent="0.35">
      <c r="A1208"/>
      <c r="C1208"/>
      <c r="D1208"/>
    </row>
    <row r="1209" spans="1:4" x14ac:dyDescent="0.35">
      <c r="A1209"/>
      <c r="C1209"/>
      <c r="D1209"/>
    </row>
    <row r="1210" spans="1:4" x14ac:dyDescent="0.35">
      <c r="A1210"/>
      <c r="C1210"/>
      <c r="D1210"/>
    </row>
    <row r="1211" spans="1:4" x14ac:dyDescent="0.35">
      <c r="A1211"/>
      <c r="C1211"/>
      <c r="D1211"/>
    </row>
    <row r="1212" spans="1:4" x14ac:dyDescent="0.35">
      <c r="A1212"/>
      <c r="C1212"/>
      <c r="D1212"/>
    </row>
    <row r="1213" spans="1:4" x14ac:dyDescent="0.35">
      <c r="A1213"/>
      <c r="C1213"/>
      <c r="D1213"/>
    </row>
    <row r="1214" spans="1:4" x14ac:dyDescent="0.35">
      <c r="A1214"/>
      <c r="C1214"/>
      <c r="D1214"/>
    </row>
    <row r="1215" spans="1:4" x14ac:dyDescent="0.35">
      <c r="A1215"/>
      <c r="C1215"/>
      <c r="D1215"/>
    </row>
    <row r="1216" spans="1:4" x14ac:dyDescent="0.35">
      <c r="A1216"/>
      <c r="C1216"/>
      <c r="D1216"/>
    </row>
    <row r="1217" spans="1:4" x14ac:dyDescent="0.35">
      <c r="A1217"/>
      <c r="C1217"/>
      <c r="D1217"/>
    </row>
    <row r="1218" spans="1:4" x14ac:dyDescent="0.35">
      <c r="A1218"/>
      <c r="C1218"/>
      <c r="D1218"/>
    </row>
    <row r="1219" spans="1:4" x14ac:dyDescent="0.35">
      <c r="A1219"/>
      <c r="C1219"/>
      <c r="D1219"/>
    </row>
    <row r="1220" spans="1:4" x14ac:dyDescent="0.35">
      <c r="A1220"/>
      <c r="C1220"/>
      <c r="D1220"/>
    </row>
    <row r="1221" spans="1:4" x14ac:dyDescent="0.35">
      <c r="A1221"/>
      <c r="C1221"/>
      <c r="D1221"/>
    </row>
    <row r="1222" spans="1:4" x14ac:dyDescent="0.35">
      <c r="A1222"/>
      <c r="C1222"/>
      <c r="D1222"/>
    </row>
    <row r="1223" spans="1:4" x14ac:dyDescent="0.35">
      <c r="A1223"/>
      <c r="C1223"/>
      <c r="D1223"/>
    </row>
    <row r="1224" spans="1:4" x14ac:dyDescent="0.35">
      <c r="A1224"/>
      <c r="C1224"/>
      <c r="D1224"/>
    </row>
    <row r="1225" spans="1:4" x14ac:dyDescent="0.35">
      <c r="A1225"/>
      <c r="C1225"/>
      <c r="D1225"/>
    </row>
    <row r="1226" spans="1:4" x14ac:dyDescent="0.35">
      <c r="A1226"/>
      <c r="C1226"/>
      <c r="D1226"/>
    </row>
    <row r="1227" spans="1:4" x14ac:dyDescent="0.35">
      <c r="A1227"/>
      <c r="C1227"/>
      <c r="D1227"/>
    </row>
    <row r="1228" spans="1:4" x14ac:dyDescent="0.35">
      <c r="A1228"/>
      <c r="C1228"/>
      <c r="D1228"/>
    </row>
    <row r="1229" spans="1:4" x14ac:dyDescent="0.35">
      <c r="A1229"/>
      <c r="C1229"/>
      <c r="D1229"/>
    </row>
    <row r="1230" spans="1:4" x14ac:dyDescent="0.35">
      <c r="A1230"/>
      <c r="C1230"/>
      <c r="D1230"/>
    </row>
    <row r="1231" spans="1:4" x14ac:dyDescent="0.35">
      <c r="A1231"/>
      <c r="C1231"/>
      <c r="D1231"/>
    </row>
    <row r="1232" spans="1:4" x14ac:dyDescent="0.35">
      <c r="A1232"/>
      <c r="C1232"/>
      <c r="D1232"/>
    </row>
    <row r="1233" spans="1:4" x14ac:dyDescent="0.35">
      <c r="A1233"/>
      <c r="C1233"/>
      <c r="D1233"/>
    </row>
    <row r="1234" spans="1:4" x14ac:dyDescent="0.35">
      <c r="A1234"/>
      <c r="C1234"/>
      <c r="D1234"/>
    </row>
    <row r="1235" spans="1:4" x14ac:dyDescent="0.35">
      <c r="A1235"/>
      <c r="C1235"/>
      <c r="D1235"/>
    </row>
    <row r="1236" spans="1:4" x14ac:dyDescent="0.35">
      <c r="A1236"/>
      <c r="C1236"/>
      <c r="D1236"/>
    </row>
    <row r="1237" spans="1:4" x14ac:dyDescent="0.35">
      <c r="A1237"/>
      <c r="C1237"/>
      <c r="D1237"/>
    </row>
    <row r="1238" spans="1:4" x14ac:dyDescent="0.35">
      <c r="A1238"/>
      <c r="C1238"/>
      <c r="D1238"/>
    </row>
    <row r="1239" spans="1:4" x14ac:dyDescent="0.35">
      <c r="A1239"/>
      <c r="C1239"/>
      <c r="D1239"/>
    </row>
    <row r="1240" spans="1:4" x14ac:dyDescent="0.35">
      <c r="A1240"/>
      <c r="C1240"/>
      <c r="D1240"/>
    </row>
    <row r="1241" spans="1:4" x14ac:dyDescent="0.35">
      <c r="A1241"/>
      <c r="C1241"/>
      <c r="D1241"/>
    </row>
    <row r="1242" spans="1:4" x14ac:dyDescent="0.35">
      <c r="A1242"/>
      <c r="C1242"/>
      <c r="D1242"/>
    </row>
    <row r="1243" spans="1:4" x14ac:dyDescent="0.35">
      <c r="A1243"/>
      <c r="C1243"/>
      <c r="D1243"/>
    </row>
    <row r="1244" spans="1:4" x14ac:dyDescent="0.35">
      <c r="A1244"/>
      <c r="C1244"/>
      <c r="D1244"/>
    </row>
    <row r="1245" spans="1:4" x14ac:dyDescent="0.35">
      <c r="A1245"/>
      <c r="C1245"/>
      <c r="D1245"/>
    </row>
    <row r="1246" spans="1:4" x14ac:dyDescent="0.35">
      <c r="A1246"/>
      <c r="C1246"/>
      <c r="D1246"/>
    </row>
    <row r="1247" spans="1:4" x14ac:dyDescent="0.35">
      <c r="A1247"/>
      <c r="C1247"/>
      <c r="D1247"/>
    </row>
    <row r="1248" spans="1:4" x14ac:dyDescent="0.35">
      <c r="A1248"/>
      <c r="C1248"/>
      <c r="D1248"/>
    </row>
    <row r="1249" spans="1:4" x14ac:dyDescent="0.35">
      <c r="A1249"/>
      <c r="C1249"/>
      <c r="D1249"/>
    </row>
    <row r="1250" spans="1:4" x14ac:dyDescent="0.35">
      <c r="A1250"/>
      <c r="C1250"/>
      <c r="D1250"/>
    </row>
    <row r="1251" spans="1:4" x14ac:dyDescent="0.35">
      <c r="A1251"/>
      <c r="C1251"/>
      <c r="D1251"/>
    </row>
    <row r="1252" spans="1:4" x14ac:dyDescent="0.35">
      <c r="A1252"/>
      <c r="C1252"/>
      <c r="D1252"/>
    </row>
    <row r="1253" spans="1:4" x14ac:dyDescent="0.35">
      <c r="A1253"/>
      <c r="C1253"/>
      <c r="D1253"/>
    </row>
    <row r="1254" spans="1:4" x14ac:dyDescent="0.35">
      <c r="A1254"/>
      <c r="C1254"/>
      <c r="D1254"/>
    </row>
    <row r="1255" spans="1:4" x14ac:dyDescent="0.35">
      <c r="A1255"/>
      <c r="C1255"/>
      <c r="D1255"/>
    </row>
    <row r="1256" spans="1:4" x14ac:dyDescent="0.35">
      <c r="A1256"/>
      <c r="C1256"/>
      <c r="D1256"/>
    </row>
    <row r="1257" spans="1:4" x14ac:dyDescent="0.35">
      <c r="A1257"/>
      <c r="C1257"/>
      <c r="D1257"/>
    </row>
    <row r="1258" spans="1:4" x14ac:dyDescent="0.35">
      <c r="A1258"/>
      <c r="C1258"/>
      <c r="D1258"/>
    </row>
    <row r="1259" spans="1:4" x14ac:dyDescent="0.35">
      <c r="A1259"/>
      <c r="C1259"/>
      <c r="D1259"/>
    </row>
    <row r="1260" spans="1:4" x14ac:dyDescent="0.35">
      <c r="A1260"/>
      <c r="C1260"/>
      <c r="D1260"/>
    </row>
    <row r="1261" spans="1:4" x14ac:dyDescent="0.35">
      <c r="A1261"/>
      <c r="C1261"/>
      <c r="D1261"/>
    </row>
    <row r="1262" spans="1:4" x14ac:dyDescent="0.35">
      <c r="A1262"/>
      <c r="C1262"/>
      <c r="D1262"/>
    </row>
    <row r="1263" spans="1:4" x14ac:dyDescent="0.35">
      <c r="A1263"/>
      <c r="C1263"/>
      <c r="D1263"/>
    </row>
    <row r="1264" spans="1:4" x14ac:dyDescent="0.35">
      <c r="A1264"/>
      <c r="C1264"/>
      <c r="D1264"/>
    </row>
    <row r="1265" spans="1:4" x14ac:dyDescent="0.35">
      <c r="A1265"/>
      <c r="C1265"/>
      <c r="D1265"/>
    </row>
    <row r="1266" spans="1:4" x14ac:dyDescent="0.35">
      <c r="A1266"/>
      <c r="C1266"/>
      <c r="D1266"/>
    </row>
    <row r="1267" spans="1:4" x14ac:dyDescent="0.35">
      <c r="A1267"/>
      <c r="C1267"/>
      <c r="D1267"/>
    </row>
    <row r="1268" spans="1:4" x14ac:dyDescent="0.35">
      <c r="A1268"/>
      <c r="C1268"/>
      <c r="D1268"/>
    </row>
    <row r="1269" spans="1:4" x14ac:dyDescent="0.35">
      <c r="A1269"/>
      <c r="C1269"/>
      <c r="D1269"/>
    </row>
    <row r="1270" spans="1:4" x14ac:dyDescent="0.35">
      <c r="A1270"/>
      <c r="C1270"/>
      <c r="D1270"/>
    </row>
    <row r="1271" spans="1:4" x14ac:dyDescent="0.35">
      <c r="A1271"/>
      <c r="C1271"/>
      <c r="D1271"/>
    </row>
    <row r="1272" spans="1:4" x14ac:dyDescent="0.35">
      <c r="A1272"/>
      <c r="C1272"/>
      <c r="D1272"/>
    </row>
    <row r="1273" spans="1:4" x14ac:dyDescent="0.35">
      <c r="A1273"/>
      <c r="C1273"/>
      <c r="D1273"/>
    </row>
    <row r="1274" spans="1:4" x14ac:dyDescent="0.35">
      <c r="A1274"/>
      <c r="C1274"/>
      <c r="D1274"/>
    </row>
    <row r="1275" spans="1:4" x14ac:dyDescent="0.35">
      <c r="A1275"/>
      <c r="C1275"/>
      <c r="D1275"/>
    </row>
    <row r="1276" spans="1:4" x14ac:dyDescent="0.35">
      <c r="A1276"/>
      <c r="C1276"/>
      <c r="D1276"/>
    </row>
    <row r="1277" spans="1:4" x14ac:dyDescent="0.35">
      <c r="A1277"/>
      <c r="C1277"/>
      <c r="D1277"/>
    </row>
    <row r="1278" spans="1:4" x14ac:dyDescent="0.35">
      <c r="A1278"/>
      <c r="C1278"/>
      <c r="D1278"/>
    </row>
    <row r="1279" spans="1:4" x14ac:dyDescent="0.35">
      <c r="A1279"/>
      <c r="C1279"/>
      <c r="D1279"/>
    </row>
    <row r="1280" spans="1:4" x14ac:dyDescent="0.35">
      <c r="A1280"/>
      <c r="C1280"/>
      <c r="D1280"/>
    </row>
    <row r="1281" spans="1:4" x14ac:dyDescent="0.35">
      <c r="A1281"/>
      <c r="C1281"/>
      <c r="D1281"/>
    </row>
    <row r="1282" spans="1:4" x14ac:dyDescent="0.35">
      <c r="A1282"/>
      <c r="C1282"/>
      <c r="D1282"/>
    </row>
    <row r="1283" spans="1:4" x14ac:dyDescent="0.35">
      <c r="A1283"/>
      <c r="C1283"/>
      <c r="D1283"/>
    </row>
    <row r="1284" spans="1:4" x14ac:dyDescent="0.35">
      <c r="A1284"/>
      <c r="C1284"/>
      <c r="D1284"/>
    </row>
    <row r="1285" spans="1:4" x14ac:dyDescent="0.35">
      <c r="A1285"/>
      <c r="C1285"/>
      <c r="D1285"/>
    </row>
    <row r="1286" spans="1:4" x14ac:dyDescent="0.35">
      <c r="A1286"/>
      <c r="C1286"/>
      <c r="D1286"/>
    </row>
    <row r="1287" spans="1:4" x14ac:dyDescent="0.35">
      <c r="A1287"/>
      <c r="C1287"/>
      <c r="D1287"/>
    </row>
    <row r="1288" spans="1:4" x14ac:dyDescent="0.35">
      <c r="A1288"/>
      <c r="C1288"/>
      <c r="D1288"/>
    </row>
    <row r="1289" spans="1:4" x14ac:dyDescent="0.35">
      <c r="A1289"/>
      <c r="C1289"/>
      <c r="D1289"/>
    </row>
    <row r="1290" spans="1:4" x14ac:dyDescent="0.35">
      <c r="A1290"/>
      <c r="C1290"/>
      <c r="D1290"/>
    </row>
    <row r="1291" spans="1:4" x14ac:dyDescent="0.35">
      <c r="A1291"/>
      <c r="C1291"/>
      <c r="D1291"/>
    </row>
    <row r="1292" spans="1:4" x14ac:dyDescent="0.35">
      <c r="A1292"/>
      <c r="C1292"/>
      <c r="D1292"/>
    </row>
    <row r="1293" spans="1:4" x14ac:dyDescent="0.35">
      <c r="A1293"/>
      <c r="C1293"/>
      <c r="D1293"/>
    </row>
    <row r="1294" spans="1:4" x14ac:dyDescent="0.35">
      <c r="A1294"/>
      <c r="C1294"/>
      <c r="D1294"/>
    </row>
    <row r="1295" spans="1:4" x14ac:dyDescent="0.35">
      <c r="A1295"/>
      <c r="C1295"/>
      <c r="D1295"/>
    </row>
    <row r="1296" spans="1:4" x14ac:dyDescent="0.35">
      <c r="A1296"/>
      <c r="C1296"/>
      <c r="D1296"/>
    </row>
    <row r="1297" spans="1:4" x14ac:dyDescent="0.35">
      <c r="A1297"/>
      <c r="C1297"/>
      <c r="D1297"/>
    </row>
    <row r="1298" spans="1:4" x14ac:dyDescent="0.35">
      <c r="A1298"/>
      <c r="C1298"/>
      <c r="D1298"/>
    </row>
    <row r="1299" spans="1:4" x14ac:dyDescent="0.35">
      <c r="A1299"/>
      <c r="C1299"/>
      <c r="D1299"/>
    </row>
    <row r="1300" spans="1:4" x14ac:dyDescent="0.35">
      <c r="A1300"/>
      <c r="C1300"/>
      <c r="D1300"/>
    </row>
    <row r="1301" spans="1:4" x14ac:dyDescent="0.35">
      <c r="A1301"/>
      <c r="C1301"/>
      <c r="D1301"/>
    </row>
    <row r="1302" spans="1:4" x14ac:dyDescent="0.35">
      <c r="A1302"/>
      <c r="C1302"/>
      <c r="D1302"/>
    </row>
    <row r="1303" spans="1:4" x14ac:dyDescent="0.35">
      <c r="A1303"/>
      <c r="C1303"/>
      <c r="D1303"/>
    </row>
    <row r="1304" spans="1:4" x14ac:dyDescent="0.35">
      <c r="A1304"/>
      <c r="C1304"/>
      <c r="D1304"/>
    </row>
    <row r="1305" spans="1:4" x14ac:dyDescent="0.35">
      <c r="A1305"/>
      <c r="C1305"/>
      <c r="D1305"/>
    </row>
    <row r="1306" spans="1:4" x14ac:dyDescent="0.35">
      <c r="A1306"/>
      <c r="C1306"/>
      <c r="D1306"/>
    </row>
    <row r="1307" spans="1:4" x14ac:dyDescent="0.35">
      <c r="A1307"/>
      <c r="C1307"/>
      <c r="D1307"/>
    </row>
    <row r="1308" spans="1:4" x14ac:dyDescent="0.35">
      <c r="A1308"/>
      <c r="C1308"/>
      <c r="D1308"/>
    </row>
    <row r="1309" spans="1:4" x14ac:dyDescent="0.35">
      <c r="A1309"/>
      <c r="C1309"/>
      <c r="D1309"/>
    </row>
    <row r="1310" spans="1:4" x14ac:dyDescent="0.35">
      <c r="A1310"/>
      <c r="C1310"/>
      <c r="D1310"/>
    </row>
    <row r="1311" spans="1:4" x14ac:dyDescent="0.35">
      <c r="A1311"/>
      <c r="C1311"/>
      <c r="D1311"/>
    </row>
    <row r="1312" spans="1:4" x14ac:dyDescent="0.35">
      <c r="A1312"/>
      <c r="C1312"/>
      <c r="D1312"/>
    </row>
    <row r="1313" spans="1:4" x14ac:dyDescent="0.35">
      <c r="A1313"/>
      <c r="C1313"/>
      <c r="D1313"/>
    </row>
    <row r="1314" spans="1:4" x14ac:dyDescent="0.35">
      <c r="A1314"/>
      <c r="C1314"/>
      <c r="D1314"/>
    </row>
    <row r="1315" spans="1:4" x14ac:dyDescent="0.35">
      <c r="A1315"/>
      <c r="C1315"/>
      <c r="D1315"/>
    </row>
    <row r="1316" spans="1:4" x14ac:dyDescent="0.35">
      <c r="A1316"/>
      <c r="C1316"/>
      <c r="D1316"/>
    </row>
    <row r="1317" spans="1:4" x14ac:dyDescent="0.35">
      <c r="A1317"/>
      <c r="C1317"/>
      <c r="D1317"/>
    </row>
    <row r="1318" spans="1:4" x14ac:dyDescent="0.35">
      <c r="A1318"/>
      <c r="C1318"/>
      <c r="D1318"/>
    </row>
    <row r="1319" spans="1:4" x14ac:dyDescent="0.35">
      <c r="A1319"/>
      <c r="C1319"/>
      <c r="D1319"/>
    </row>
    <row r="1320" spans="1:4" x14ac:dyDescent="0.35">
      <c r="A1320"/>
      <c r="C1320"/>
      <c r="D1320"/>
    </row>
    <row r="1321" spans="1:4" x14ac:dyDescent="0.35">
      <c r="A1321"/>
      <c r="C1321"/>
      <c r="D1321"/>
    </row>
    <row r="1322" spans="1:4" x14ac:dyDescent="0.35">
      <c r="A1322"/>
      <c r="C1322"/>
      <c r="D1322"/>
    </row>
    <row r="1323" spans="1:4" x14ac:dyDescent="0.35">
      <c r="A1323"/>
      <c r="C1323"/>
      <c r="D1323"/>
    </row>
    <row r="1324" spans="1:4" x14ac:dyDescent="0.35">
      <c r="A1324"/>
      <c r="C1324"/>
      <c r="D1324"/>
    </row>
    <row r="1325" spans="1:4" x14ac:dyDescent="0.35">
      <c r="A1325"/>
      <c r="C1325"/>
      <c r="D1325"/>
    </row>
    <row r="1326" spans="1:4" x14ac:dyDescent="0.35">
      <c r="A1326"/>
      <c r="C1326"/>
      <c r="D1326"/>
    </row>
    <row r="1327" spans="1:4" x14ac:dyDescent="0.35">
      <c r="A1327"/>
      <c r="C1327"/>
      <c r="D1327"/>
    </row>
    <row r="1328" spans="1:4" x14ac:dyDescent="0.35">
      <c r="A1328"/>
      <c r="C1328"/>
      <c r="D1328"/>
    </row>
    <row r="1329" spans="1:4" x14ac:dyDescent="0.35">
      <c r="A1329"/>
      <c r="C1329"/>
      <c r="D1329"/>
    </row>
    <row r="1330" spans="1:4" x14ac:dyDescent="0.35">
      <c r="A1330"/>
      <c r="C1330"/>
      <c r="D1330"/>
    </row>
    <row r="1331" spans="1:4" x14ac:dyDescent="0.35">
      <c r="A1331"/>
      <c r="C1331"/>
      <c r="D1331"/>
    </row>
    <row r="1332" spans="1:4" x14ac:dyDescent="0.35">
      <c r="A1332"/>
      <c r="C1332"/>
      <c r="D1332"/>
    </row>
    <row r="1333" spans="1:4" x14ac:dyDescent="0.35">
      <c r="A1333"/>
      <c r="C1333"/>
      <c r="D1333"/>
    </row>
    <row r="1334" spans="1:4" x14ac:dyDescent="0.35">
      <c r="A1334"/>
      <c r="C1334"/>
      <c r="D1334"/>
    </row>
    <row r="1335" spans="1:4" x14ac:dyDescent="0.35">
      <c r="A1335"/>
      <c r="C1335"/>
      <c r="D1335"/>
    </row>
    <row r="1336" spans="1:4" x14ac:dyDescent="0.35">
      <c r="A1336"/>
      <c r="C1336"/>
      <c r="D1336"/>
    </row>
    <row r="1337" spans="1:4" x14ac:dyDescent="0.35">
      <c r="A1337"/>
      <c r="C1337"/>
      <c r="D1337"/>
    </row>
    <row r="1338" spans="1:4" x14ac:dyDescent="0.35">
      <c r="A1338"/>
      <c r="C1338"/>
      <c r="D1338"/>
    </row>
    <row r="1339" spans="1:4" x14ac:dyDescent="0.35">
      <c r="A1339"/>
      <c r="C1339"/>
      <c r="D1339"/>
    </row>
    <row r="1340" spans="1:4" x14ac:dyDescent="0.35">
      <c r="A1340"/>
      <c r="C1340"/>
      <c r="D1340"/>
    </row>
    <row r="1341" spans="1:4" x14ac:dyDescent="0.35">
      <c r="A1341"/>
      <c r="C1341"/>
      <c r="D1341"/>
    </row>
    <row r="1342" spans="1:4" x14ac:dyDescent="0.35">
      <c r="A1342"/>
      <c r="C1342"/>
      <c r="D1342"/>
    </row>
    <row r="1343" spans="1:4" x14ac:dyDescent="0.35">
      <c r="A1343"/>
      <c r="C1343"/>
      <c r="D1343"/>
    </row>
    <row r="1344" spans="1:4" x14ac:dyDescent="0.35">
      <c r="A1344"/>
      <c r="C1344"/>
      <c r="D1344"/>
    </row>
    <row r="1345" spans="1:4" x14ac:dyDescent="0.35">
      <c r="A1345"/>
      <c r="C1345"/>
      <c r="D1345"/>
    </row>
    <row r="1346" spans="1:4" x14ac:dyDescent="0.35">
      <c r="A1346"/>
      <c r="C1346"/>
      <c r="D1346"/>
    </row>
    <row r="1347" spans="1:4" x14ac:dyDescent="0.35">
      <c r="A1347"/>
      <c r="C1347"/>
      <c r="D1347"/>
    </row>
    <row r="1348" spans="1:4" x14ac:dyDescent="0.35">
      <c r="A1348"/>
      <c r="C1348"/>
      <c r="D1348"/>
    </row>
    <row r="1349" spans="1:4" x14ac:dyDescent="0.35">
      <c r="A1349"/>
      <c r="C1349"/>
      <c r="D1349"/>
    </row>
    <row r="1350" spans="1:4" x14ac:dyDescent="0.35">
      <c r="A1350"/>
      <c r="C1350"/>
      <c r="D1350"/>
    </row>
    <row r="1351" spans="1:4" x14ac:dyDescent="0.35">
      <c r="A1351"/>
      <c r="C1351"/>
      <c r="D1351"/>
    </row>
    <row r="1352" spans="1:4" x14ac:dyDescent="0.35">
      <c r="A1352"/>
      <c r="C1352"/>
      <c r="D1352"/>
    </row>
    <row r="1353" spans="1:4" x14ac:dyDescent="0.35">
      <c r="A1353"/>
      <c r="C1353"/>
      <c r="D1353"/>
    </row>
    <row r="1354" spans="1:4" x14ac:dyDescent="0.35">
      <c r="A1354"/>
      <c r="C1354"/>
      <c r="D1354"/>
    </row>
    <row r="1355" spans="1:4" x14ac:dyDescent="0.35">
      <c r="A1355"/>
      <c r="C1355"/>
      <c r="D1355"/>
    </row>
    <row r="1356" spans="1:4" x14ac:dyDescent="0.35">
      <c r="A1356"/>
      <c r="C1356"/>
      <c r="D1356"/>
    </row>
    <row r="1357" spans="1:4" x14ac:dyDescent="0.35">
      <c r="A1357"/>
      <c r="C1357"/>
      <c r="D1357"/>
    </row>
    <row r="1358" spans="1:4" x14ac:dyDescent="0.35">
      <c r="A1358"/>
      <c r="C1358"/>
      <c r="D1358"/>
    </row>
    <row r="1359" spans="1:4" x14ac:dyDescent="0.35">
      <c r="A1359"/>
      <c r="C1359"/>
      <c r="D1359"/>
    </row>
    <row r="1360" spans="1:4" x14ac:dyDescent="0.35">
      <c r="A1360"/>
      <c r="C1360"/>
      <c r="D1360"/>
    </row>
    <row r="1361" spans="1:4" x14ac:dyDescent="0.35">
      <c r="A1361"/>
      <c r="C1361"/>
      <c r="D1361"/>
    </row>
    <row r="1362" spans="1:4" x14ac:dyDescent="0.35">
      <c r="A1362"/>
      <c r="C1362"/>
      <c r="D1362"/>
    </row>
    <row r="1363" spans="1:4" x14ac:dyDescent="0.35">
      <c r="A1363"/>
      <c r="C1363"/>
      <c r="D1363"/>
    </row>
    <row r="1364" spans="1:4" x14ac:dyDescent="0.35">
      <c r="A1364"/>
      <c r="C1364"/>
      <c r="D1364"/>
    </row>
    <row r="1365" spans="1:4" x14ac:dyDescent="0.35">
      <c r="A1365"/>
      <c r="C1365"/>
      <c r="D1365"/>
    </row>
    <row r="1366" spans="1:4" x14ac:dyDescent="0.35">
      <c r="A1366"/>
      <c r="C1366"/>
      <c r="D1366"/>
    </row>
    <row r="1367" spans="1:4" x14ac:dyDescent="0.35">
      <c r="A1367"/>
      <c r="C1367"/>
      <c r="D1367"/>
    </row>
    <row r="1368" spans="1:4" x14ac:dyDescent="0.35">
      <c r="A1368"/>
      <c r="C1368"/>
      <c r="D1368"/>
    </row>
    <row r="1369" spans="1:4" x14ac:dyDescent="0.35">
      <c r="A1369"/>
      <c r="C1369"/>
      <c r="D1369"/>
    </row>
    <row r="1370" spans="1:4" x14ac:dyDescent="0.35">
      <c r="A1370"/>
      <c r="C1370"/>
      <c r="D1370"/>
    </row>
    <row r="1371" spans="1:4" x14ac:dyDescent="0.35">
      <c r="A1371"/>
      <c r="C1371"/>
      <c r="D1371"/>
    </row>
    <row r="1372" spans="1:4" x14ac:dyDescent="0.35">
      <c r="A1372"/>
      <c r="C1372"/>
      <c r="D1372"/>
    </row>
    <row r="1373" spans="1:4" x14ac:dyDescent="0.35">
      <c r="A1373"/>
      <c r="C1373"/>
      <c r="D1373"/>
    </row>
    <row r="1374" spans="1:4" x14ac:dyDescent="0.35">
      <c r="A1374"/>
      <c r="C1374"/>
      <c r="D1374"/>
    </row>
    <row r="1375" spans="1:4" x14ac:dyDescent="0.35">
      <c r="A1375"/>
      <c r="C1375"/>
      <c r="D1375"/>
    </row>
    <row r="1376" spans="1:4" x14ac:dyDescent="0.35">
      <c r="A1376"/>
      <c r="C1376"/>
      <c r="D1376"/>
    </row>
    <row r="1377" spans="1:4" x14ac:dyDescent="0.35">
      <c r="A1377"/>
      <c r="C1377"/>
      <c r="D1377"/>
    </row>
    <row r="1378" spans="1:4" x14ac:dyDescent="0.35">
      <c r="A1378"/>
      <c r="C1378"/>
      <c r="D1378"/>
    </row>
    <row r="1379" spans="1:4" x14ac:dyDescent="0.35">
      <c r="A1379"/>
      <c r="C1379"/>
      <c r="D1379"/>
    </row>
    <row r="1380" spans="1:4" x14ac:dyDescent="0.35">
      <c r="A1380"/>
      <c r="C1380"/>
      <c r="D1380"/>
    </row>
    <row r="1381" spans="1:4" x14ac:dyDescent="0.35">
      <c r="A1381"/>
      <c r="C1381"/>
      <c r="D1381"/>
    </row>
    <row r="1382" spans="1:4" x14ac:dyDescent="0.35">
      <c r="A1382"/>
      <c r="C1382"/>
      <c r="D1382"/>
    </row>
    <row r="1383" spans="1:4" x14ac:dyDescent="0.35">
      <c r="A1383"/>
      <c r="C1383"/>
      <c r="D1383"/>
    </row>
    <row r="1384" spans="1:4" x14ac:dyDescent="0.35">
      <c r="A1384"/>
      <c r="C1384"/>
      <c r="D1384"/>
    </row>
    <row r="1385" spans="1:4" x14ac:dyDescent="0.35">
      <c r="A1385"/>
      <c r="C1385"/>
      <c r="D1385"/>
    </row>
    <row r="1386" spans="1:4" x14ac:dyDescent="0.35">
      <c r="A1386"/>
      <c r="C1386"/>
      <c r="D1386"/>
    </row>
    <row r="1387" spans="1:4" x14ac:dyDescent="0.35">
      <c r="A1387"/>
      <c r="C1387"/>
      <c r="D1387"/>
    </row>
    <row r="1388" spans="1:4" x14ac:dyDescent="0.35">
      <c r="A1388"/>
      <c r="C1388"/>
      <c r="D1388"/>
    </row>
    <row r="1389" spans="1:4" x14ac:dyDescent="0.35">
      <c r="A1389"/>
      <c r="C1389"/>
      <c r="D1389"/>
    </row>
    <row r="1390" spans="1:4" x14ac:dyDescent="0.35">
      <c r="A1390"/>
      <c r="C1390"/>
      <c r="D1390"/>
    </row>
    <row r="1391" spans="1:4" x14ac:dyDescent="0.35">
      <c r="A1391"/>
      <c r="C1391"/>
      <c r="D1391"/>
    </row>
    <row r="1392" spans="1:4" x14ac:dyDescent="0.35">
      <c r="A1392"/>
      <c r="C1392"/>
      <c r="D1392"/>
    </row>
    <row r="1393" spans="1:4" x14ac:dyDescent="0.35">
      <c r="A1393"/>
      <c r="C1393"/>
      <c r="D1393"/>
    </row>
    <row r="1394" spans="1:4" x14ac:dyDescent="0.35">
      <c r="A1394"/>
      <c r="C1394"/>
      <c r="D1394"/>
    </row>
    <row r="1395" spans="1:4" x14ac:dyDescent="0.35">
      <c r="A1395"/>
      <c r="C1395"/>
      <c r="D1395"/>
    </row>
    <row r="1396" spans="1:4" x14ac:dyDescent="0.35">
      <c r="A1396"/>
      <c r="C1396"/>
      <c r="D1396"/>
    </row>
    <row r="1397" spans="1:4" x14ac:dyDescent="0.35">
      <c r="A1397"/>
      <c r="C1397"/>
      <c r="D1397"/>
    </row>
    <row r="1398" spans="1:4" x14ac:dyDescent="0.35">
      <c r="A1398"/>
      <c r="C1398"/>
      <c r="D1398"/>
    </row>
    <row r="1399" spans="1:4" x14ac:dyDescent="0.35">
      <c r="A1399"/>
      <c r="C1399"/>
      <c r="D1399"/>
    </row>
    <row r="1400" spans="1:4" x14ac:dyDescent="0.35">
      <c r="A1400"/>
      <c r="C1400"/>
      <c r="D1400"/>
    </row>
    <row r="1401" spans="1:4" x14ac:dyDescent="0.35">
      <c r="A1401"/>
      <c r="C1401"/>
      <c r="D1401"/>
    </row>
    <row r="1402" spans="1:4" x14ac:dyDescent="0.35">
      <c r="A1402"/>
      <c r="C1402"/>
      <c r="D1402"/>
    </row>
    <row r="1403" spans="1:4" x14ac:dyDescent="0.35">
      <c r="A1403"/>
      <c r="C1403"/>
      <c r="D1403"/>
    </row>
    <row r="1404" spans="1:4" x14ac:dyDescent="0.35">
      <c r="A1404"/>
      <c r="C1404"/>
      <c r="D1404"/>
    </row>
    <row r="1405" spans="1:4" x14ac:dyDescent="0.35">
      <c r="A1405"/>
      <c r="C1405"/>
      <c r="D1405"/>
    </row>
    <row r="1406" spans="1:4" x14ac:dyDescent="0.35">
      <c r="A1406"/>
      <c r="C1406"/>
      <c r="D1406"/>
    </row>
    <row r="1407" spans="1:4" x14ac:dyDescent="0.35">
      <c r="A1407"/>
      <c r="C1407"/>
      <c r="D1407"/>
    </row>
    <row r="1408" spans="1:4" x14ac:dyDescent="0.35">
      <c r="A1408"/>
      <c r="C1408"/>
      <c r="D1408"/>
    </row>
    <row r="1409" spans="1:4" x14ac:dyDescent="0.35">
      <c r="A1409"/>
      <c r="C1409"/>
      <c r="D1409"/>
    </row>
    <row r="1410" spans="1:4" x14ac:dyDescent="0.35">
      <c r="A1410"/>
      <c r="C1410"/>
      <c r="D1410"/>
    </row>
    <row r="1411" spans="1:4" x14ac:dyDescent="0.35">
      <c r="A1411"/>
      <c r="C1411"/>
      <c r="D1411"/>
    </row>
    <row r="1412" spans="1:4" x14ac:dyDescent="0.35">
      <c r="A1412"/>
      <c r="C1412"/>
      <c r="D1412"/>
    </row>
    <row r="1413" spans="1:4" x14ac:dyDescent="0.35">
      <c r="A1413"/>
      <c r="C1413"/>
      <c r="D1413"/>
    </row>
    <row r="1414" spans="1:4" x14ac:dyDescent="0.35">
      <c r="A1414"/>
      <c r="C1414"/>
      <c r="D1414"/>
    </row>
    <row r="1415" spans="1:4" x14ac:dyDescent="0.35">
      <c r="A1415"/>
      <c r="C1415"/>
      <c r="D1415"/>
    </row>
    <row r="1416" spans="1:4" x14ac:dyDescent="0.35">
      <c r="A1416"/>
      <c r="C1416"/>
      <c r="D1416"/>
    </row>
    <row r="1417" spans="1:4" x14ac:dyDescent="0.35">
      <c r="A1417"/>
      <c r="C1417"/>
      <c r="D1417"/>
    </row>
    <row r="1418" spans="1:4" x14ac:dyDescent="0.35">
      <c r="A1418"/>
      <c r="C1418"/>
      <c r="D1418"/>
    </row>
    <row r="1419" spans="1:4" x14ac:dyDescent="0.35">
      <c r="A1419"/>
      <c r="C1419"/>
      <c r="D1419"/>
    </row>
    <row r="1420" spans="1:4" x14ac:dyDescent="0.35">
      <c r="A1420"/>
      <c r="C1420"/>
      <c r="D1420"/>
    </row>
    <row r="1421" spans="1:4" x14ac:dyDescent="0.35">
      <c r="A1421"/>
      <c r="C1421"/>
      <c r="D1421"/>
    </row>
    <row r="1422" spans="1:4" x14ac:dyDescent="0.35">
      <c r="A1422"/>
      <c r="C1422"/>
      <c r="D1422"/>
    </row>
    <row r="1423" spans="1:4" x14ac:dyDescent="0.35">
      <c r="A1423"/>
      <c r="C1423"/>
      <c r="D1423"/>
    </row>
    <row r="1424" spans="1:4" x14ac:dyDescent="0.35">
      <c r="A1424"/>
      <c r="C1424"/>
      <c r="D1424"/>
    </row>
    <row r="1425" spans="1:4" x14ac:dyDescent="0.35">
      <c r="A1425"/>
      <c r="C1425"/>
      <c r="D1425"/>
    </row>
    <row r="1426" spans="1:4" x14ac:dyDescent="0.35">
      <c r="A1426"/>
      <c r="C1426"/>
      <c r="D1426"/>
    </row>
    <row r="1427" spans="1:4" x14ac:dyDescent="0.35">
      <c r="A1427"/>
      <c r="C1427"/>
      <c r="D1427"/>
    </row>
    <row r="1428" spans="1:4" x14ac:dyDescent="0.35">
      <c r="A1428"/>
      <c r="C1428"/>
      <c r="D1428"/>
    </row>
    <row r="1429" spans="1:4" x14ac:dyDescent="0.35">
      <c r="A1429"/>
      <c r="C1429"/>
      <c r="D1429"/>
    </row>
    <row r="1430" spans="1:4" x14ac:dyDescent="0.35">
      <c r="A1430"/>
      <c r="C1430"/>
      <c r="D1430"/>
    </row>
    <row r="1431" spans="1:4" x14ac:dyDescent="0.35">
      <c r="A1431"/>
      <c r="C1431"/>
      <c r="D1431"/>
    </row>
    <row r="1432" spans="1:4" x14ac:dyDescent="0.35">
      <c r="A1432"/>
      <c r="C1432"/>
      <c r="D1432"/>
    </row>
    <row r="1433" spans="1:4" x14ac:dyDescent="0.35">
      <c r="A1433"/>
      <c r="C1433"/>
      <c r="D1433"/>
    </row>
    <row r="1434" spans="1:4" x14ac:dyDescent="0.35">
      <c r="A1434"/>
      <c r="C1434"/>
      <c r="D1434"/>
    </row>
    <row r="1435" spans="1:4" x14ac:dyDescent="0.35">
      <c r="A1435"/>
      <c r="C1435"/>
      <c r="D1435"/>
    </row>
    <row r="1436" spans="1:4" x14ac:dyDescent="0.35">
      <c r="A1436"/>
      <c r="C1436"/>
      <c r="D1436"/>
    </row>
    <row r="1437" spans="1:4" x14ac:dyDescent="0.35">
      <c r="A1437"/>
      <c r="C1437"/>
      <c r="D1437"/>
    </row>
    <row r="1438" spans="1:4" x14ac:dyDescent="0.35">
      <c r="A1438"/>
      <c r="C1438"/>
      <c r="D1438"/>
    </row>
    <row r="1439" spans="1:4" x14ac:dyDescent="0.35">
      <c r="A1439"/>
      <c r="C1439"/>
      <c r="D1439"/>
    </row>
    <row r="1440" spans="1:4" x14ac:dyDescent="0.35">
      <c r="A1440"/>
      <c r="C1440"/>
      <c r="D1440"/>
    </row>
    <row r="1441" spans="1:4" x14ac:dyDescent="0.35">
      <c r="A1441"/>
      <c r="C1441"/>
      <c r="D1441"/>
    </row>
    <row r="1442" spans="1:4" x14ac:dyDescent="0.35">
      <c r="A1442"/>
      <c r="C1442"/>
      <c r="D1442"/>
    </row>
    <row r="1443" spans="1:4" x14ac:dyDescent="0.35">
      <c r="A1443"/>
      <c r="C1443"/>
      <c r="D1443"/>
    </row>
    <row r="1444" spans="1:4" x14ac:dyDescent="0.35">
      <c r="A1444"/>
      <c r="C1444"/>
      <c r="D1444"/>
    </row>
    <row r="1445" spans="1:4" x14ac:dyDescent="0.35">
      <c r="A1445"/>
      <c r="C1445"/>
      <c r="D1445"/>
    </row>
    <row r="1446" spans="1:4" x14ac:dyDescent="0.35">
      <c r="A1446"/>
      <c r="C1446"/>
      <c r="D1446"/>
    </row>
    <row r="1447" spans="1:4" x14ac:dyDescent="0.35">
      <c r="A1447"/>
      <c r="C1447"/>
      <c r="D1447"/>
    </row>
    <row r="1448" spans="1:4" x14ac:dyDescent="0.35">
      <c r="A1448"/>
      <c r="C1448"/>
      <c r="D1448"/>
    </row>
    <row r="1449" spans="1:4" x14ac:dyDescent="0.35">
      <c r="A1449"/>
      <c r="C1449"/>
      <c r="D1449"/>
    </row>
    <row r="1450" spans="1:4" x14ac:dyDescent="0.35">
      <c r="A1450"/>
      <c r="C1450"/>
      <c r="D1450"/>
    </row>
    <row r="1451" spans="1:4" x14ac:dyDescent="0.35">
      <c r="A1451"/>
      <c r="C1451"/>
      <c r="D1451"/>
    </row>
    <row r="1452" spans="1:4" x14ac:dyDescent="0.35">
      <c r="A1452"/>
      <c r="C1452"/>
      <c r="D1452"/>
    </row>
    <row r="1453" spans="1:4" x14ac:dyDescent="0.35">
      <c r="A1453"/>
      <c r="C1453"/>
      <c r="D1453"/>
    </row>
    <row r="1454" spans="1:4" x14ac:dyDescent="0.35">
      <c r="A1454"/>
      <c r="C1454"/>
      <c r="D1454"/>
    </row>
    <row r="1455" spans="1:4" x14ac:dyDescent="0.35">
      <c r="A1455"/>
      <c r="C1455"/>
      <c r="D1455"/>
    </row>
    <row r="1456" spans="1:4" x14ac:dyDescent="0.35">
      <c r="A1456"/>
      <c r="C1456"/>
      <c r="D1456"/>
    </row>
    <row r="1457" spans="1:4" x14ac:dyDescent="0.35">
      <c r="A1457"/>
      <c r="C1457"/>
      <c r="D1457"/>
    </row>
    <row r="1458" spans="1:4" x14ac:dyDescent="0.35">
      <c r="A1458"/>
      <c r="C1458"/>
      <c r="D1458"/>
    </row>
    <row r="1459" spans="1:4" x14ac:dyDescent="0.35">
      <c r="A1459"/>
      <c r="C1459"/>
      <c r="D1459"/>
    </row>
    <row r="1460" spans="1:4" x14ac:dyDescent="0.35">
      <c r="A1460"/>
      <c r="C1460"/>
      <c r="D1460"/>
    </row>
    <row r="1461" spans="1:4" x14ac:dyDescent="0.35">
      <c r="A1461"/>
      <c r="C1461"/>
      <c r="D1461"/>
    </row>
    <row r="1462" spans="1:4" x14ac:dyDescent="0.35">
      <c r="A1462"/>
      <c r="C1462"/>
      <c r="D1462"/>
    </row>
    <row r="1463" spans="1:4" x14ac:dyDescent="0.35">
      <c r="A1463"/>
      <c r="C1463"/>
      <c r="D1463"/>
    </row>
    <row r="1464" spans="1:4" x14ac:dyDescent="0.35">
      <c r="A1464"/>
      <c r="C1464"/>
      <c r="D1464"/>
    </row>
    <row r="1465" spans="1:4" x14ac:dyDescent="0.35">
      <c r="A1465"/>
      <c r="C1465"/>
      <c r="D1465"/>
    </row>
    <row r="1466" spans="1:4" x14ac:dyDescent="0.35">
      <c r="A1466"/>
      <c r="C1466"/>
      <c r="D1466"/>
    </row>
    <row r="1467" spans="1:4" x14ac:dyDescent="0.35">
      <c r="A1467"/>
      <c r="C1467"/>
      <c r="D1467"/>
    </row>
    <row r="1468" spans="1:4" x14ac:dyDescent="0.35">
      <c r="A1468"/>
      <c r="C1468"/>
      <c r="D1468"/>
    </row>
    <row r="1469" spans="1:4" x14ac:dyDescent="0.35">
      <c r="A1469"/>
      <c r="C1469"/>
      <c r="D1469"/>
    </row>
    <row r="1470" spans="1:4" x14ac:dyDescent="0.35">
      <c r="A1470"/>
      <c r="C1470"/>
      <c r="D1470"/>
    </row>
    <row r="1471" spans="1:4" x14ac:dyDescent="0.35">
      <c r="A1471"/>
      <c r="C1471"/>
      <c r="D1471"/>
    </row>
    <row r="1472" spans="1:4" x14ac:dyDescent="0.35">
      <c r="A1472"/>
      <c r="C1472"/>
      <c r="D1472"/>
    </row>
    <row r="1473" spans="1:4" x14ac:dyDescent="0.35">
      <c r="A1473"/>
      <c r="C1473"/>
      <c r="D1473"/>
    </row>
    <row r="1474" spans="1:4" x14ac:dyDescent="0.35">
      <c r="A1474"/>
      <c r="C1474"/>
      <c r="D1474"/>
    </row>
    <row r="1475" spans="1:4" x14ac:dyDescent="0.35">
      <c r="A1475"/>
      <c r="C1475"/>
      <c r="D1475"/>
    </row>
    <row r="1476" spans="1:4" x14ac:dyDescent="0.35">
      <c r="A1476"/>
      <c r="C1476"/>
      <c r="D1476"/>
    </row>
    <row r="1477" spans="1:4" x14ac:dyDescent="0.35">
      <c r="A1477"/>
      <c r="C1477"/>
      <c r="D1477"/>
    </row>
    <row r="1478" spans="1:4" x14ac:dyDescent="0.35">
      <c r="A1478"/>
      <c r="C1478"/>
      <c r="D1478"/>
    </row>
    <row r="1479" spans="1:4" x14ac:dyDescent="0.35">
      <c r="A1479"/>
      <c r="C1479"/>
      <c r="D1479"/>
    </row>
    <row r="1480" spans="1:4" x14ac:dyDescent="0.35">
      <c r="A1480"/>
      <c r="C1480"/>
      <c r="D1480"/>
    </row>
    <row r="1481" spans="1:4" x14ac:dyDescent="0.35">
      <c r="A1481"/>
      <c r="C1481"/>
      <c r="D1481"/>
    </row>
    <row r="1482" spans="1:4" x14ac:dyDescent="0.35">
      <c r="A1482"/>
      <c r="C1482"/>
      <c r="D1482"/>
    </row>
    <row r="1483" spans="1:4" x14ac:dyDescent="0.35">
      <c r="A1483"/>
      <c r="C1483"/>
      <c r="D1483"/>
    </row>
    <row r="1484" spans="1:4" x14ac:dyDescent="0.35">
      <c r="A1484"/>
      <c r="C1484"/>
      <c r="D1484"/>
    </row>
    <row r="1485" spans="1:4" x14ac:dyDescent="0.35">
      <c r="A1485"/>
      <c r="C1485"/>
      <c r="D1485"/>
    </row>
    <row r="1486" spans="1:4" x14ac:dyDescent="0.35">
      <c r="A1486"/>
      <c r="C1486"/>
      <c r="D1486"/>
    </row>
    <row r="1487" spans="1:4" x14ac:dyDescent="0.35">
      <c r="A1487"/>
      <c r="C1487"/>
      <c r="D1487"/>
    </row>
    <row r="1488" spans="1:4" x14ac:dyDescent="0.35">
      <c r="A1488"/>
      <c r="C1488"/>
      <c r="D1488"/>
    </row>
    <row r="1489" spans="1:4" x14ac:dyDescent="0.35">
      <c r="A1489"/>
      <c r="C1489"/>
      <c r="D1489"/>
    </row>
    <row r="1490" spans="1:4" x14ac:dyDescent="0.35">
      <c r="A1490"/>
      <c r="C1490"/>
      <c r="D1490"/>
    </row>
    <row r="1491" spans="1:4" x14ac:dyDescent="0.35">
      <c r="A1491"/>
      <c r="C1491"/>
      <c r="D1491"/>
    </row>
    <row r="1492" spans="1:4" x14ac:dyDescent="0.35">
      <c r="A1492"/>
      <c r="C1492"/>
      <c r="D1492"/>
    </row>
    <row r="1493" spans="1:4" x14ac:dyDescent="0.35">
      <c r="A1493"/>
      <c r="C1493"/>
      <c r="D1493"/>
    </row>
    <row r="1494" spans="1:4" x14ac:dyDescent="0.35">
      <c r="A1494"/>
      <c r="C1494"/>
      <c r="D1494"/>
    </row>
    <row r="1495" spans="1:4" x14ac:dyDescent="0.35">
      <c r="A1495"/>
      <c r="C1495"/>
      <c r="D1495"/>
    </row>
    <row r="1496" spans="1:4" x14ac:dyDescent="0.35">
      <c r="A1496"/>
      <c r="C1496"/>
      <c r="D1496"/>
    </row>
    <row r="1497" spans="1:4" x14ac:dyDescent="0.35">
      <c r="A1497"/>
      <c r="C1497"/>
      <c r="D1497"/>
    </row>
    <row r="1498" spans="1:4" x14ac:dyDescent="0.35">
      <c r="A1498"/>
      <c r="C1498"/>
      <c r="D1498"/>
    </row>
    <row r="1499" spans="1:4" x14ac:dyDescent="0.35">
      <c r="A1499"/>
      <c r="C1499"/>
      <c r="D1499"/>
    </row>
    <row r="1500" spans="1:4" x14ac:dyDescent="0.35">
      <c r="A1500"/>
      <c r="C1500"/>
      <c r="D1500"/>
    </row>
    <row r="1501" spans="1:4" x14ac:dyDescent="0.35">
      <c r="A1501"/>
      <c r="C1501"/>
      <c r="D1501"/>
    </row>
    <row r="1502" spans="1:4" x14ac:dyDescent="0.35">
      <c r="A1502"/>
      <c r="C1502"/>
      <c r="D1502"/>
    </row>
    <row r="1503" spans="1:4" x14ac:dyDescent="0.35">
      <c r="A1503"/>
      <c r="C1503"/>
      <c r="D1503"/>
    </row>
    <row r="1504" spans="1:4" x14ac:dyDescent="0.35">
      <c r="A1504"/>
      <c r="C1504"/>
      <c r="D1504"/>
    </row>
    <row r="1505" spans="1:4" x14ac:dyDescent="0.35">
      <c r="A1505"/>
      <c r="C1505"/>
      <c r="D1505"/>
    </row>
    <row r="1506" spans="1:4" x14ac:dyDescent="0.35">
      <c r="A1506"/>
      <c r="C1506"/>
      <c r="D1506"/>
    </row>
    <row r="1507" spans="1:4" x14ac:dyDescent="0.35">
      <c r="A1507"/>
      <c r="C1507"/>
      <c r="D1507"/>
    </row>
    <row r="1508" spans="1:4" x14ac:dyDescent="0.35">
      <c r="A1508"/>
      <c r="C1508"/>
      <c r="D1508"/>
    </row>
    <row r="1509" spans="1:4" x14ac:dyDescent="0.35">
      <c r="A1509"/>
      <c r="C1509"/>
      <c r="D1509"/>
    </row>
    <row r="1510" spans="1:4" x14ac:dyDescent="0.35">
      <c r="A1510"/>
      <c r="C1510"/>
      <c r="D1510"/>
    </row>
    <row r="1511" spans="1:4" x14ac:dyDescent="0.35">
      <c r="A1511"/>
      <c r="C1511"/>
      <c r="D1511"/>
    </row>
    <row r="1512" spans="1:4" x14ac:dyDescent="0.35">
      <c r="A1512"/>
      <c r="C1512"/>
      <c r="D1512"/>
    </row>
    <row r="1513" spans="1:4" x14ac:dyDescent="0.35">
      <c r="A1513"/>
      <c r="C1513"/>
      <c r="D1513"/>
    </row>
    <row r="1514" spans="1:4" x14ac:dyDescent="0.35">
      <c r="A1514"/>
      <c r="C1514"/>
      <c r="D1514"/>
    </row>
    <row r="1515" spans="1:4" x14ac:dyDescent="0.35">
      <c r="A1515"/>
      <c r="C1515"/>
      <c r="D1515"/>
    </row>
    <row r="1516" spans="1:4" x14ac:dyDescent="0.35">
      <c r="A1516"/>
      <c r="C1516"/>
      <c r="D1516"/>
    </row>
    <row r="1517" spans="1:4" x14ac:dyDescent="0.35">
      <c r="A1517"/>
      <c r="C1517"/>
      <c r="D1517"/>
    </row>
    <row r="1518" spans="1:4" x14ac:dyDescent="0.35">
      <c r="A1518"/>
      <c r="C1518"/>
      <c r="D1518"/>
    </row>
    <row r="1519" spans="1:4" x14ac:dyDescent="0.35">
      <c r="A1519"/>
      <c r="C1519"/>
      <c r="D1519"/>
    </row>
    <row r="1520" spans="1:4" x14ac:dyDescent="0.35">
      <c r="A1520"/>
      <c r="C1520"/>
      <c r="D1520"/>
    </row>
    <row r="1521" spans="1:4" x14ac:dyDescent="0.35">
      <c r="A1521"/>
      <c r="C1521"/>
      <c r="D1521"/>
    </row>
    <row r="1522" spans="1:4" x14ac:dyDescent="0.35">
      <c r="A1522"/>
      <c r="C1522"/>
      <c r="D1522"/>
    </row>
    <row r="1523" spans="1:4" x14ac:dyDescent="0.35">
      <c r="A1523"/>
      <c r="C1523"/>
      <c r="D1523"/>
    </row>
    <row r="1524" spans="1:4" x14ac:dyDescent="0.35">
      <c r="A1524"/>
      <c r="C1524"/>
      <c r="D1524"/>
    </row>
    <row r="1525" spans="1:4" x14ac:dyDescent="0.35">
      <c r="A1525"/>
      <c r="C1525"/>
      <c r="D1525"/>
    </row>
    <row r="1526" spans="1:4" x14ac:dyDescent="0.35">
      <c r="A1526"/>
      <c r="C1526"/>
      <c r="D1526"/>
    </row>
    <row r="1527" spans="1:4" x14ac:dyDescent="0.35">
      <c r="A1527"/>
      <c r="C1527"/>
      <c r="D1527"/>
    </row>
    <row r="1528" spans="1:4" x14ac:dyDescent="0.35">
      <c r="A1528"/>
      <c r="C1528"/>
      <c r="D1528"/>
    </row>
    <row r="1529" spans="1:4" x14ac:dyDescent="0.35">
      <c r="A1529"/>
      <c r="C1529"/>
      <c r="D1529"/>
    </row>
    <row r="1530" spans="1:4" x14ac:dyDescent="0.35">
      <c r="A1530"/>
      <c r="C1530"/>
      <c r="D1530"/>
    </row>
    <row r="1531" spans="1:4" x14ac:dyDescent="0.35">
      <c r="A1531"/>
      <c r="C1531"/>
      <c r="D1531"/>
    </row>
    <row r="1532" spans="1:4" x14ac:dyDescent="0.35">
      <c r="A1532"/>
      <c r="C1532"/>
      <c r="D1532"/>
    </row>
    <row r="1533" spans="1:4" x14ac:dyDescent="0.35">
      <c r="A1533"/>
      <c r="C1533"/>
      <c r="D1533"/>
    </row>
    <row r="1534" spans="1:4" x14ac:dyDescent="0.35">
      <c r="A1534"/>
      <c r="C1534"/>
      <c r="D1534"/>
    </row>
    <row r="1535" spans="1:4" x14ac:dyDescent="0.35">
      <c r="A1535"/>
      <c r="C1535"/>
      <c r="D1535"/>
    </row>
    <row r="1536" spans="1:4" x14ac:dyDescent="0.35">
      <c r="A1536"/>
      <c r="C1536"/>
      <c r="D1536"/>
    </row>
    <row r="1537" spans="1:4" x14ac:dyDescent="0.35">
      <c r="A1537"/>
      <c r="C1537"/>
      <c r="D1537"/>
    </row>
    <row r="1538" spans="1:4" x14ac:dyDescent="0.35">
      <c r="A1538"/>
      <c r="C1538"/>
      <c r="D1538"/>
    </row>
    <row r="1539" spans="1:4" x14ac:dyDescent="0.35">
      <c r="A1539"/>
      <c r="C1539"/>
      <c r="D1539"/>
    </row>
    <row r="1540" spans="1:4" x14ac:dyDescent="0.35">
      <c r="A1540"/>
      <c r="C1540"/>
      <c r="D1540"/>
    </row>
    <row r="1541" spans="1:4" x14ac:dyDescent="0.35">
      <c r="A1541"/>
      <c r="C1541"/>
      <c r="D1541"/>
    </row>
    <row r="1542" spans="1:4" x14ac:dyDescent="0.35">
      <c r="A1542"/>
      <c r="C1542"/>
      <c r="D1542"/>
    </row>
    <row r="1543" spans="1:4" x14ac:dyDescent="0.35">
      <c r="A1543"/>
      <c r="C1543"/>
      <c r="D1543"/>
    </row>
    <row r="1544" spans="1:4" x14ac:dyDescent="0.35">
      <c r="A1544"/>
      <c r="C1544"/>
      <c r="D1544"/>
    </row>
    <row r="1545" spans="1:4" x14ac:dyDescent="0.35">
      <c r="A1545"/>
      <c r="C1545"/>
      <c r="D1545"/>
    </row>
    <row r="1546" spans="1:4" x14ac:dyDescent="0.35">
      <c r="A1546"/>
      <c r="C1546"/>
      <c r="D1546"/>
    </row>
    <row r="1547" spans="1:4" x14ac:dyDescent="0.35">
      <c r="A1547"/>
      <c r="C1547"/>
      <c r="D1547"/>
    </row>
    <row r="1548" spans="1:4" x14ac:dyDescent="0.35">
      <c r="A1548"/>
      <c r="C1548"/>
      <c r="D1548"/>
    </row>
    <row r="1549" spans="1:4" x14ac:dyDescent="0.35">
      <c r="A1549"/>
      <c r="C1549"/>
      <c r="D1549"/>
    </row>
    <row r="1550" spans="1:4" x14ac:dyDescent="0.35">
      <c r="A1550"/>
      <c r="C1550"/>
      <c r="D1550"/>
    </row>
    <row r="1551" spans="1:4" x14ac:dyDescent="0.35">
      <c r="A1551"/>
      <c r="C1551"/>
      <c r="D1551"/>
    </row>
    <row r="1552" spans="1:4" x14ac:dyDescent="0.35">
      <c r="A1552"/>
      <c r="C1552"/>
      <c r="D1552"/>
    </row>
    <row r="1553" spans="1:4" x14ac:dyDescent="0.35">
      <c r="A1553"/>
      <c r="C1553"/>
      <c r="D1553"/>
    </row>
    <row r="1554" spans="1:4" x14ac:dyDescent="0.35">
      <c r="A1554"/>
      <c r="C1554"/>
      <c r="D1554"/>
    </row>
    <row r="1555" spans="1:4" x14ac:dyDescent="0.35">
      <c r="A1555"/>
      <c r="C1555"/>
      <c r="D1555"/>
    </row>
    <row r="1556" spans="1:4" x14ac:dyDescent="0.35">
      <c r="A1556"/>
      <c r="C1556"/>
      <c r="D1556"/>
    </row>
    <row r="1557" spans="1:4" x14ac:dyDescent="0.35">
      <c r="A1557"/>
      <c r="C1557"/>
      <c r="D1557"/>
    </row>
    <row r="1558" spans="1:4" x14ac:dyDescent="0.35">
      <c r="A1558"/>
      <c r="C1558"/>
      <c r="D1558"/>
    </row>
    <row r="1559" spans="1:4" x14ac:dyDescent="0.35">
      <c r="A1559"/>
      <c r="C1559"/>
      <c r="D1559"/>
    </row>
    <row r="1560" spans="1:4" x14ac:dyDescent="0.35">
      <c r="A1560"/>
      <c r="C1560"/>
      <c r="D1560"/>
    </row>
    <row r="1561" spans="1:4" x14ac:dyDescent="0.35">
      <c r="A1561"/>
      <c r="C1561"/>
      <c r="D1561"/>
    </row>
    <row r="1562" spans="1:4" x14ac:dyDescent="0.35">
      <c r="A1562"/>
      <c r="C1562"/>
      <c r="D1562"/>
    </row>
    <row r="1563" spans="1:4" x14ac:dyDescent="0.35">
      <c r="A1563"/>
      <c r="C1563"/>
      <c r="D1563"/>
    </row>
    <row r="1564" spans="1:4" x14ac:dyDescent="0.35">
      <c r="A1564"/>
      <c r="C1564"/>
      <c r="D1564"/>
    </row>
    <row r="1565" spans="1:4" x14ac:dyDescent="0.35">
      <c r="A1565"/>
      <c r="C1565"/>
      <c r="D1565"/>
    </row>
    <row r="1566" spans="1:4" x14ac:dyDescent="0.35">
      <c r="A1566"/>
      <c r="C1566"/>
      <c r="D1566"/>
    </row>
    <row r="1567" spans="1:4" x14ac:dyDescent="0.35">
      <c r="A1567"/>
      <c r="C1567"/>
      <c r="D1567"/>
    </row>
    <row r="1568" spans="1:4" x14ac:dyDescent="0.35">
      <c r="A1568"/>
      <c r="C1568"/>
      <c r="D1568"/>
    </row>
    <row r="1569" spans="1:4" x14ac:dyDescent="0.35">
      <c r="A1569"/>
      <c r="C1569"/>
      <c r="D1569"/>
    </row>
    <row r="1570" spans="1:4" x14ac:dyDescent="0.35">
      <c r="A1570"/>
      <c r="C1570"/>
      <c r="D1570"/>
    </row>
    <row r="1571" spans="1:4" x14ac:dyDescent="0.35">
      <c r="A1571"/>
      <c r="C1571"/>
      <c r="D1571"/>
    </row>
    <row r="1572" spans="1:4" x14ac:dyDescent="0.35">
      <c r="A1572"/>
      <c r="C1572"/>
      <c r="D1572"/>
    </row>
    <row r="1573" spans="1:4" x14ac:dyDescent="0.35">
      <c r="A1573"/>
      <c r="C1573"/>
      <c r="D1573"/>
    </row>
    <row r="1574" spans="1:4" x14ac:dyDescent="0.35">
      <c r="A1574"/>
      <c r="C1574"/>
      <c r="D1574"/>
    </row>
    <row r="1575" spans="1:4" x14ac:dyDescent="0.35">
      <c r="A1575"/>
      <c r="C1575"/>
      <c r="D1575"/>
    </row>
    <row r="1576" spans="1:4" x14ac:dyDescent="0.35">
      <c r="A1576"/>
      <c r="C1576"/>
      <c r="D1576"/>
    </row>
    <row r="1577" spans="1:4" x14ac:dyDescent="0.35">
      <c r="A1577"/>
      <c r="C1577"/>
      <c r="D1577"/>
    </row>
    <row r="1578" spans="1:4" x14ac:dyDescent="0.35">
      <c r="A1578"/>
      <c r="C1578"/>
      <c r="D1578"/>
    </row>
    <row r="1579" spans="1:4" x14ac:dyDescent="0.35">
      <c r="A1579"/>
      <c r="C1579"/>
      <c r="D1579"/>
    </row>
    <row r="1580" spans="1:4" x14ac:dyDescent="0.35">
      <c r="A1580"/>
      <c r="C1580"/>
      <c r="D1580"/>
    </row>
    <row r="1581" spans="1:4" x14ac:dyDescent="0.35">
      <c r="A1581"/>
      <c r="C1581"/>
      <c r="D1581"/>
    </row>
    <row r="1582" spans="1:4" x14ac:dyDescent="0.35">
      <c r="A1582"/>
      <c r="C1582"/>
      <c r="D1582"/>
    </row>
    <row r="1583" spans="1:4" x14ac:dyDescent="0.35">
      <c r="A1583"/>
      <c r="C1583"/>
      <c r="D1583"/>
    </row>
    <row r="1584" spans="1:4" x14ac:dyDescent="0.35">
      <c r="A1584"/>
      <c r="C1584"/>
      <c r="D1584"/>
    </row>
    <row r="1585" spans="1:4" x14ac:dyDescent="0.35">
      <c r="A1585"/>
      <c r="C1585"/>
      <c r="D1585"/>
    </row>
    <row r="1586" spans="1:4" x14ac:dyDescent="0.35">
      <c r="A1586"/>
      <c r="C1586"/>
      <c r="D1586"/>
    </row>
    <row r="1587" spans="1:4" x14ac:dyDescent="0.35">
      <c r="A1587"/>
      <c r="C1587"/>
      <c r="D1587"/>
    </row>
    <row r="1588" spans="1:4" x14ac:dyDescent="0.35">
      <c r="A1588"/>
      <c r="C1588"/>
      <c r="D1588"/>
    </row>
    <row r="1589" spans="1:4" x14ac:dyDescent="0.35">
      <c r="A1589"/>
      <c r="C1589"/>
      <c r="D1589"/>
    </row>
    <row r="1590" spans="1:4" x14ac:dyDescent="0.35">
      <c r="A1590"/>
      <c r="C1590"/>
      <c r="D1590"/>
    </row>
    <row r="1591" spans="1:4" x14ac:dyDescent="0.35">
      <c r="A1591"/>
      <c r="C1591"/>
      <c r="D1591"/>
    </row>
    <row r="1592" spans="1:4" x14ac:dyDescent="0.35">
      <c r="A1592"/>
      <c r="C1592"/>
      <c r="D1592"/>
    </row>
    <row r="1593" spans="1:4" x14ac:dyDescent="0.35">
      <c r="A1593"/>
      <c r="C1593"/>
      <c r="D1593"/>
    </row>
    <row r="1594" spans="1:4" x14ac:dyDescent="0.35">
      <c r="A1594"/>
      <c r="C1594"/>
      <c r="D1594"/>
    </row>
    <row r="1595" spans="1:4" x14ac:dyDescent="0.35">
      <c r="A1595"/>
      <c r="C1595"/>
      <c r="D1595"/>
    </row>
    <row r="1596" spans="1:4" x14ac:dyDescent="0.35">
      <c r="A1596"/>
      <c r="C1596"/>
      <c r="D1596"/>
    </row>
    <row r="1597" spans="1:4" x14ac:dyDescent="0.35">
      <c r="A1597"/>
      <c r="C1597"/>
      <c r="D1597"/>
    </row>
    <row r="1598" spans="1:4" x14ac:dyDescent="0.35">
      <c r="A1598"/>
      <c r="C1598"/>
      <c r="D1598"/>
    </row>
    <row r="1599" spans="1:4" x14ac:dyDescent="0.35">
      <c r="A1599"/>
      <c r="C1599"/>
      <c r="D1599"/>
    </row>
    <row r="1600" spans="1:4" x14ac:dyDescent="0.35">
      <c r="A1600"/>
      <c r="C1600"/>
      <c r="D1600"/>
    </row>
    <row r="1601" spans="1:4" x14ac:dyDescent="0.35">
      <c r="A1601"/>
      <c r="C1601"/>
      <c r="D1601"/>
    </row>
    <row r="1602" spans="1:4" x14ac:dyDescent="0.35">
      <c r="A1602"/>
      <c r="C1602"/>
      <c r="D1602"/>
    </row>
    <row r="1603" spans="1:4" x14ac:dyDescent="0.35">
      <c r="A1603"/>
      <c r="C1603"/>
      <c r="D1603"/>
    </row>
    <row r="1604" spans="1:4" x14ac:dyDescent="0.35">
      <c r="A1604"/>
      <c r="C1604"/>
      <c r="D1604"/>
    </row>
    <row r="1605" spans="1:4" x14ac:dyDescent="0.35">
      <c r="A1605"/>
      <c r="C1605"/>
      <c r="D1605"/>
    </row>
    <row r="1606" spans="1:4" x14ac:dyDescent="0.35">
      <c r="A1606"/>
      <c r="C1606"/>
      <c r="D1606"/>
    </row>
    <row r="1607" spans="1:4" x14ac:dyDescent="0.35">
      <c r="A1607"/>
      <c r="C1607"/>
      <c r="D1607"/>
    </row>
    <row r="1608" spans="1:4" x14ac:dyDescent="0.35">
      <c r="A1608"/>
      <c r="C1608"/>
      <c r="D1608"/>
    </row>
    <row r="1609" spans="1:4" x14ac:dyDescent="0.35">
      <c r="A1609"/>
      <c r="C1609"/>
      <c r="D1609"/>
    </row>
    <row r="1610" spans="1:4" x14ac:dyDescent="0.35">
      <c r="A1610"/>
      <c r="C1610"/>
      <c r="D1610"/>
    </row>
    <row r="1611" spans="1:4" x14ac:dyDescent="0.35">
      <c r="A1611"/>
      <c r="C1611"/>
      <c r="D1611"/>
    </row>
    <row r="1612" spans="1:4" x14ac:dyDescent="0.35">
      <c r="A1612"/>
      <c r="C1612"/>
      <c r="D1612"/>
    </row>
    <row r="1613" spans="1:4" x14ac:dyDescent="0.35">
      <c r="A1613"/>
      <c r="C1613"/>
      <c r="D1613"/>
    </row>
    <row r="1614" spans="1:4" x14ac:dyDescent="0.35">
      <c r="A1614"/>
      <c r="C1614"/>
      <c r="D1614"/>
    </row>
    <row r="1615" spans="1:4" x14ac:dyDescent="0.35">
      <c r="A1615"/>
      <c r="C1615"/>
      <c r="D1615"/>
    </row>
    <row r="1616" spans="1:4" x14ac:dyDescent="0.35">
      <c r="A1616"/>
      <c r="C1616"/>
      <c r="D1616"/>
    </row>
    <row r="1617" spans="1:4" x14ac:dyDescent="0.35">
      <c r="A1617"/>
      <c r="C1617"/>
      <c r="D1617"/>
    </row>
    <row r="1618" spans="1:4" x14ac:dyDescent="0.35">
      <c r="A1618"/>
      <c r="C1618"/>
      <c r="D1618"/>
    </row>
    <row r="1619" spans="1:4" x14ac:dyDescent="0.35">
      <c r="A1619"/>
      <c r="C1619"/>
      <c r="D1619"/>
    </row>
    <row r="1620" spans="1:4" x14ac:dyDescent="0.35">
      <c r="A1620"/>
      <c r="C1620"/>
      <c r="D1620"/>
    </row>
    <row r="1621" spans="1:4" x14ac:dyDescent="0.35">
      <c r="A1621"/>
      <c r="C1621"/>
      <c r="D1621"/>
    </row>
    <row r="1622" spans="1:4" x14ac:dyDescent="0.35">
      <c r="A1622"/>
      <c r="C1622"/>
      <c r="D1622"/>
    </row>
    <row r="1623" spans="1:4" x14ac:dyDescent="0.35">
      <c r="A1623"/>
      <c r="C1623"/>
      <c r="D1623"/>
    </row>
    <row r="1624" spans="1:4" x14ac:dyDescent="0.35">
      <c r="A1624"/>
      <c r="C1624"/>
      <c r="D1624"/>
    </row>
    <row r="1625" spans="1:4" x14ac:dyDescent="0.35">
      <c r="A1625"/>
      <c r="C1625"/>
      <c r="D1625"/>
    </row>
    <row r="1626" spans="1:4" x14ac:dyDescent="0.35">
      <c r="A1626"/>
      <c r="C1626"/>
      <c r="D1626"/>
    </row>
    <row r="1627" spans="1:4" x14ac:dyDescent="0.35">
      <c r="A1627"/>
      <c r="C1627"/>
      <c r="D1627"/>
    </row>
    <row r="1628" spans="1:4" x14ac:dyDescent="0.35">
      <c r="A1628"/>
      <c r="C1628"/>
      <c r="D1628"/>
    </row>
    <row r="1629" spans="1:4" x14ac:dyDescent="0.35">
      <c r="A1629"/>
      <c r="C1629"/>
      <c r="D1629"/>
    </row>
    <row r="1630" spans="1:4" x14ac:dyDescent="0.35">
      <c r="A1630"/>
      <c r="C1630"/>
      <c r="D1630"/>
    </row>
    <row r="1631" spans="1:4" x14ac:dyDescent="0.35">
      <c r="A1631"/>
      <c r="C1631"/>
      <c r="D1631"/>
    </row>
    <row r="1632" spans="1:4" x14ac:dyDescent="0.35">
      <c r="A1632"/>
      <c r="C1632"/>
      <c r="D1632"/>
    </row>
    <row r="1633" spans="1:4" x14ac:dyDescent="0.35">
      <c r="A1633"/>
      <c r="C1633"/>
      <c r="D1633"/>
    </row>
    <row r="1634" spans="1:4" x14ac:dyDescent="0.35">
      <c r="A1634"/>
      <c r="C1634"/>
      <c r="D1634"/>
    </row>
    <row r="1635" spans="1:4" x14ac:dyDescent="0.35">
      <c r="A1635"/>
      <c r="C1635"/>
      <c r="D1635"/>
    </row>
    <row r="1636" spans="1:4" x14ac:dyDescent="0.35">
      <c r="A1636"/>
      <c r="C1636"/>
      <c r="D1636"/>
    </row>
    <row r="1637" spans="1:4" x14ac:dyDescent="0.35">
      <c r="A1637"/>
      <c r="C1637"/>
      <c r="D1637"/>
    </row>
    <row r="1638" spans="1:4" x14ac:dyDescent="0.35">
      <c r="A1638"/>
      <c r="C1638"/>
      <c r="D1638"/>
    </row>
    <row r="1639" spans="1:4" x14ac:dyDescent="0.35">
      <c r="A1639"/>
      <c r="C1639"/>
      <c r="D1639"/>
    </row>
    <row r="1640" spans="1:4" x14ac:dyDescent="0.35">
      <c r="A1640"/>
      <c r="C1640"/>
      <c r="D1640"/>
    </row>
    <row r="1641" spans="1:4" x14ac:dyDescent="0.35">
      <c r="A1641"/>
      <c r="C1641"/>
      <c r="D1641"/>
    </row>
    <row r="1642" spans="1:4" x14ac:dyDescent="0.35">
      <c r="A1642"/>
      <c r="C1642"/>
      <c r="D1642"/>
    </row>
    <row r="1643" spans="1:4" x14ac:dyDescent="0.35">
      <c r="A1643"/>
      <c r="C1643"/>
      <c r="D1643"/>
    </row>
    <row r="1644" spans="1:4" x14ac:dyDescent="0.35">
      <c r="A1644"/>
      <c r="C1644"/>
      <c r="D1644"/>
    </row>
    <row r="1645" spans="1:4" x14ac:dyDescent="0.35">
      <c r="A1645"/>
      <c r="C1645"/>
      <c r="D1645"/>
    </row>
    <row r="1646" spans="1:4" x14ac:dyDescent="0.35">
      <c r="A1646"/>
      <c r="C1646"/>
      <c r="D1646"/>
    </row>
    <row r="1647" spans="1:4" x14ac:dyDescent="0.35">
      <c r="A1647"/>
      <c r="C1647"/>
      <c r="D1647"/>
    </row>
    <row r="1648" spans="1:4" x14ac:dyDescent="0.35">
      <c r="A1648"/>
      <c r="C1648"/>
      <c r="D1648"/>
    </row>
    <row r="1649" spans="1:4" x14ac:dyDescent="0.35">
      <c r="A1649"/>
      <c r="C1649"/>
      <c r="D1649"/>
    </row>
    <row r="1650" spans="1:4" x14ac:dyDescent="0.35">
      <c r="A1650"/>
      <c r="C1650"/>
      <c r="D1650"/>
    </row>
    <row r="1651" spans="1:4" x14ac:dyDescent="0.35">
      <c r="A1651"/>
      <c r="C1651"/>
      <c r="D1651"/>
    </row>
    <row r="1652" spans="1:4" x14ac:dyDescent="0.35">
      <c r="A1652"/>
      <c r="C1652"/>
      <c r="D1652"/>
    </row>
    <row r="1653" spans="1:4" x14ac:dyDescent="0.35">
      <c r="A1653"/>
      <c r="C1653"/>
      <c r="D1653"/>
    </row>
    <row r="1654" spans="1:4" x14ac:dyDescent="0.35">
      <c r="A1654"/>
      <c r="C1654"/>
      <c r="D1654"/>
    </row>
    <row r="1655" spans="1:4" x14ac:dyDescent="0.35">
      <c r="A1655"/>
      <c r="C1655"/>
      <c r="D1655"/>
    </row>
    <row r="1656" spans="1:4" x14ac:dyDescent="0.35">
      <c r="A1656"/>
      <c r="C1656"/>
      <c r="D1656"/>
    </row>
    <row r="1657" spans="1:4" x14ac:dyDescent="0.35">
      <c r="A1657"/>
      <c r="C1657"/>
      <c r="D1657"/>
    </row>
    <row r="1658" spans="1:4" x14ac:dyDescent="0.35">
      <c r="A1658"/>
      <c r="C1658"/>
      <c r="D1658"/>
    </row>
    <row r="1659" spans="1:4" x14ac:dyDescent="0.35">
      <c r="A1659"/>
      <c r="C1659"/>
      <c r="D1659"/>
    </row>
    <row r="1660" spans="1:4" x14ac:dyDescent="0.35">
      <c r="A1660"/>
      <c r="C1660"/>
      <c r="D1660"/>
    </row>
    <row r="1661" spans="1:4" x14ac:dyDescent="0.35">
      <c r="A1661"/>
      <c r="C1661"/>
      <c r="D1661"/>
    </row>
    <row r="1662" spans="1:4" x14ac:dyDescent="0.35">
      <c r="A1662"/>
      <c r="C1662"/>
      <c r="D1662"/>
    </row>
    <row r="1663" spans="1:4" x14ac:dyDescent="0.35">
      <c r="A1663"/>
      <c r="C1663"/>
      <c r="D1663"/>
    </row>
    <row r="1664" spans="1:4" x14ac:dyDescent="0.35">
      <c r="A1664"/>
      <c r="C1664"/>
      <c r="D1664"/>
    </row>
    <row r="1665" spans="1:4" x14ac:dyDescent="0.35">
      <c r="A1665"/>
      <c r="C1665"/>
      <c r="D1665"/>
    </row>
    <row r="1666" spans="1:4" x14ac:dyDescent="0.35">
      <c r="A1666"/>
      <c r="C1666"/>
      <c r="D1666"/>
    </row>
    <row r="1667" spans="1:4" x14ac:dyDescent="0.35">
      <c r="A1667"/>
      <c r="C1667"/>
      <c r="D1667"/>
    </row>
    <row r="1668" spans="1:4" x14ac:dyDescent="0.35">
      <c r="A1668"/>
      <c r="C1668"/>
      <c r="D1668"/>
    </row>
    <row r="1669" spans="1:4" x14ac:dyDescent="0.35">
      <c r="A1669"/>
      <c r="C1669"/>
      <c r="D1669"/>
    </row>
    <row r="1670" spans="1:4" x14ac:dyDescent="0.35">
      <c r="A1670"/>
      <c r="C1670"/>
      <c r="D1670"/>
    </row>
    <row r="1671" spans="1:4" x14ac:dyDescent="0.35">
      <c r="A1671"/>
      <c r="C1671"/>
      <c r="D1671"/>
    </row>
    <row r="1672" spans="1:4" x14ac:dyDescent="0.35">
      <c r="A1672"/>
      <c r="C1672"/>
      <c r="D1672"/>
    </row>
    <row r="1673" spans="1:4" x14ac:dyDescent="0.35">
      <c r="A1673"/>
      <c r="C1673"/>
      <c r="D1673"/>
    </row>
    <row r="1674" spans="1:4" x14ac:dyDescent="0.35">
      <c r="A1674"/>
      <c r="C1674"/>
      <c r="D1674"/>
    </row>
    <row r="1675" spans="1:4" x14ac:dyDescent="0.35">
      <c r="A1675"/>
      <c r="C1675"/>
      <c r="D1675"/>
    </row>
    <row r="1676" spans="1:4" x14ac:dyDescent="0.35">
      <c r="A1676"/>
      <c r="C1676"/>
      <c r="D1676"/>
    </row>
    <row r="1677" spans="1:4" x14ac:dyDescent="0.35">
      <c r="A1677"/>
      <c r="C1677"/>
      <c r="D1677"/>
    </row>
    <row r="1678" spans="1:4" x14ac:dyDescent="0.35">
      <c r="A1678"/>
      <c r="C1678"/>
      <c r="D1678"/>
    </row>
    <row r="1679" spans="1:4" x14ac:dyDescent="0.35">
      <c r="A1679"/>
      <c r="C1679"/>
      <c r="D1679"/>
    </row>
    <row r="1680" spans="1:4" x14ac:dyDescent="0.35">
      <c r="A1680"/>
      <c r="C1680"/>
      <c r="D1680"/>
    </row>
    <row r="1681" spans="1:4" x14ac:dyDescent="0.35">
      <c r="A1681"/>
      <c r="C1681"/>
      <c r="D1681"/>
    </row>
    <row r="1682" spans="1:4" x14ac:dyDescent="0.35">
      <c r="A1682"/>
      <c r="C1682"/>
      <c r="D1682"/>
    </row>
    <row r="1683" spans="1:4" x14ac:dyDescent="0.35">
      <c r="A1683"/>
      <c r="C1683"/>
      <c r="D1683"/>
    </row>
    <row r="1684" spans="1:4" x14ac:dyDescent="0.35">
      <c r="A1684"/>
      <c r="C1684"/>
      <c r="D1684"/>
    </row>
    <row r="1685" spans="1:4" x14ac:dyDescent="0.35">
      <c r="A1685"/>
      <c r="C1685"/>
      <c r="D1685"/>
    </row>
    <row r="1686" spans="1:4" x14ac:dyDescent="0.35">
      <c r="A1686"/>
      <c r="C1686"/>
      <c r="D1686"/>
    </row>
    <row r="1687" spans="1:4" x14ac:dyDescent="0.35">
      <c r="A1687"/>
      <c r="C1687"/>
      <c r="D1687"/>
    </row>
    <row r="1688" spans="1:4" x14ac:dyDescent="0.35">
      <c r="A1688"/>
      <c r="C1688"/>
      <c r="D1688"/>
    </row>
    <row r="1689" spans="1:4" x14ac:dyDescent="0.35">
      <c r="A1689"/>
      <c r="C1689"/>
      <c r="D1689"/>
    </row>
    <row r="1690" spans="1:4" x14ac:dyDescent="0.35">
      <c r="A1690"/>
      <c r="C1690"/>
      <c r="D1690"/>
    </row>
    <row r="1691" spans="1:4" x14ac:dyDescent="0.35">
      <c r="A1691"/>
      <c r="C1691"/>
      <c r="D1691"/>
    </row>
    <row r="1692" spans="1:4" x14ac:dyDescent="0.35">
      <c r="A1692"/>
      <c r="C1692"/>
      <c r="D1692"/>
    </row>
    <row r="1693" spans="1:4" x14ac:dyDescent="0.35">
      <c r="A1693"/>
      <c r="C1693"/>
      <c r="D1693"/>
    </row>
    <row r="1694" spans="1:4" x14ac:dyDescent="0.35">
      <c r="A1694"/>
      <c r="C1694"/>
      <c r="D1694"/>
    </row>
    <row r="1695" spans="1:4" x14ac:dyDescent="0.35">
      <c r="A1695"/>
      <c r="C1695"/>
      <c r="D1695"/>
    </row>
    <row r="1696" spans="1:4" x14ac:dyDescent="0.35">
      <c r="A1696"/>
      <c r="C1696"/>
      <c r="D1696"/>
    </row>
    <row r="1697" spans="1:4" x14ac:dyDescent="0.35">
      <c r="A1697"/>
      <c r="C1697"/>
      <c r="D1697"/>
    </row>
    <row r="1698" spans="1:4" x14ac:dyDescent="0.35">
      <c r="A1698"/>
      <c r="C1698"/>
      <c r="D1698"/>
    </row>
    <row r="1699" spans="1:4" x14ac:dyDescent="0.35">
      <c r="A1699"/>
      <c r="C1699"/>
      <c r="D1699"/>
    </row>
    <row r="1700" spans="1:4" x14ac:dyDescent="0.35">
      <c r="A1700"/>
      <c r="C1700"/>
      <c r="D1700"/>
    </row>
    <row r="1701" spans="1:4" x14ac:dyDescent="0.35">
      <c r="A1701"/>
      <c r="C1701"/>
      <c r="D1701"/>
    </row>
    <row r="1702" spans="1:4" x14ac:dyDescent="0.35">
      <c r="A1702"/>
      <c r="C1702"/>
      <c r="D1702"/>
    </row>
    <row r="1703" spans="1:4" x14ac:dyDescent="0.35">
      <c r="A1703"/>
      <c r="C1703"/>
      <c r="D1703"/>
    </row>
    <row r="1704" spans="1:4" x14ac:dyDescent="0.35">
      <c r="A1704"/>
      <c r="C1704"/>
      <c r="D1704"/>
    </row>
    <row r="1705" spans="1:4" x14ac:dyDescent="0.35">
      <c r="A1705"/>
      <c r="C1705"/>
      <c r="D1705"/>
    </row>
    <row r="1706" spans="1:4" x14ac:dyDescent="0.35">
      <c r="A1706"/>
      <c r="C1706"/>
      <c r="D1706"/>
    </row>
    <row r="1707" spans="1:4" x14ac:dyDescent="0.35">
      <c r="A1707"/>
      <c r="C1707"/>
      <c r="D1707"/>
    </row>
    <row r="1708" spans="1:4" x14ac:dyDescent="0.35">
      <c r="A1708"/>
      <c r="C1708"/>
      <c r="D1708"/>
    </row>
    <row r="1709" spans="1:4" x14ac:dyDescent="0.35">
      <c r="A1709"/>
      <c r="C1709"/>
      <c r="D1709"/>
    </row>
    <row r="1710" spans="1:4" x14ac:dyDescent="0.35">
      <c r="A1710"/>
      <c r="C1710"/>
      <c r="D1710"/>
    </row>
    <row r="1711" spans="1:4" x14ac:dyDescent="0.35">
      <c r="A1711"/>
      <c r="C1711"/>
      <c r="D1711"/>
    </row>
    <row r="1712" spans="1:4" x14ac:dyDescent="0.35">
      <c r="A1712"/>
      <c r="C1712"/>
      <c r="D1712"/>
    </row>
    <row r="1713" spans="1:4" x14ac:dyDescent="0.35">
      <c r="A1713"/>
      <c r="C1713"/>
      <c r="D1713"/>
    </row>
    <row r="1714" spans="1:4" x14ac:dyDescent="0.35">
      <c r="A1714"/>
      <c r="C1714"/>
      <c r="D1714"/>
    </row>
    <row r="1715" spans="1:4" x14ac:dyDescent="0.35">
      <c r="A1715"/>
      <c r="C1715"/>
      <c r="D1715"/>
    </row>
    <row r="1716" spans="1:4" x14ac:dyDescent="0.35">
      <c r="A1716"/>
      <c r="C1716"/>
      <c r="D1716"/>
    </row>
    <row r="1717" spans="1:4" x14ac:dyDescent="0.35">
      <c r="A1717"/>
      <c r="C1717"/>
      <c r="D1717"/>
    </row>
    <row r="1718" spans="1:4" x14ac:dyDescent="0.35">
      <c r="A1718"/>
      <c r="C1718"/>
      <c r="D1718"/>
    </row>
    <row r="1719" spans="1:4" x14ac:dyDescent="0.35">
      <c r="A1719"/>
      <c r="C1719"/>
      <c r="D1719"/>
    </row>
    <row r="1720" spans="1:4" x14ac:dyDescent="0.35">
      <c r="A1720"/>
      <c r="C1720"/>
      <c r="D1720"/>
    </row>
    <row r="1721" spans="1:4" x14ac:dyDescent="0.35">
      <c r="A1721"/>
      <c r="C1721"/>
      <c r="D1721"/>
    </row>
    <row r="1722" spans="1:4" x14ac:dyDescent="0.35">
      <c r="A1722"/>
      <c r="C1722"/>
      <c r="D1722"/>
    </row>
    <row r="1723" spans="1:4" x14ac:dyDescent="0.35">
      <c r="A1723"/>
      <c r="C1723"/>
      <c r="D1723"/>
    </row>
    <row r="1724" spans="1:4" x14ac:dyDescent="0.35">
      <c r="A1724"/>
      <c r="C1724"/>
      <c r="D1724"/>
    </row>
    <row r="1725" spans="1:4" x14ac:dyDescent="0.35">
      <c r="A1725"/>
      <c r="C1725"/>
      <c r="D1725"/>
    </row>
    <row r="1726" spans="1:4" x14ac:dyDescent="0.35">
      <c r="A1726"/>
      <c r="C1726"/>
      <c r="D1726"/>
    </row>
    <row r="1727" spans="1:4" x14ac:dyDescent="0.35">
      <c r="A1727"/>
      <c r="C1727"/>
      <c r="D1727"/>
    </row>
    <row r="1728" spans="1:4" x14ac:dyDescent="0.35">
      <c r="A1728"/>
      <c r="C1728"/>
      <c r="D1728"/>
    </row>
    <row r="1729" spans="1:4" x14ac:dyDescent="0.35">
      <c r="A1729"/>
      <c r="C1729"/>
      <c r="D1729"/>
    </row>
    <row r="1730" spans="1:4" x14ac:dyDescent="0.35">
      <c r="A1730"/>
      <c r="C1730"/>
      <c r="D1730"/>
    </row>
    <row r="1731" spans="1:4" x14ac:dyDescent="0.35">
      <c r="A1731"/>
      <c r="C1731"/>
      <c r="D1731"/>
    </row>
    <row r="1732" spans="1:4" x14ac:dyDescent="0.35">
      <c r="A1732"/>
      <c r="C1732"/>
      <c r="D1732"/>
    </row>
    <row r="1733" spans="1:4" x14ac:dyDescent="0.35">
      <c r="A1733"/>
      <c r="C1733"/>
      <c r="D1733"/>
    </row>
    <row r="1734" spans="1:4" x14ac:dyDescent="0.35">
      <c r="A1734"/>
      <c r="C1734"/>
      <c r="D1734"/>
    </row>
    <row r="1735" spans="1:4" x14ac:dyDescent="0.35">
      <c r="A1735"/>
      <c r="C1735"/>
      <c r="D1735"/>
    </row>
    <row r="1736" spans="1:4" x14ac:dyDescent="0.35">
      <c r="A1736"/>
      <c r="C1736"/>
      <c r="D1736"/>
    </row>
    <row r="1737" spans="1:4" x14ac:dyDescent="0.35">
      <c r="A1737"/>
      <c r="C1737"/>
      <c r="D1737"/>
    </row>
    <row r="1738" spans="1:4" x14ac:dyDescent="0.35">
      <c r="A1738"/>
      <c r="C1738"/>
      <c r="D1738"/>
    </row>
    <row r="1739" spans="1:4" x14ac:dyDescent="0.35">
      <c r="A1739"/>
      <c r="C1739"/>
      <c r="D1739"/>
    </row>
    <row r="1740" spans="1:4" x14ac:dyDescent="0.35">
      <c r="A1740"/>
      <c r="C1740"/>
      <c r="D1740"/>
    </row>
    <row r="1741" spans="1:4" x14ac:dyDescent="0.35">
      <c r="A1741"/>
      <c r="C1741"/>
      <c r="D1741"/>
    </row>
    <row r="1742" spans="1:4" x14ac:dyDescent="0.35">
      <c r="A1742"/>
      <c r="C1742"/>
      <c r="D1742"/>
    </row>
    <row r="1743" spans="1:4" x14ac:dyDescent="0.35">
      <c r="A1743"/>
      <c r="C1743"/>
      <c r="D1743"/>
    </row>
    <row r="1744" spans="1:4" x14ac:dyDescent="0.35">
      <c r="A1744"/>
      <c r="C1744"/>
      <c r="D1744"/>
    </row>
    <row r="1745" spans="1:4" x14ac:dyDescent="0.35">
      <c r="A1745"/>
      <c r="C1745"/>
      <c r="D1745"/>
    </row>
    <row r="1746" spans="1:4" x14ac:dyDescent="0.35">
      <c r="A1746"/>
      <c r="C1746"/>
      <c r="D1746"/>
    </row>
    <row r="1747" spans="1:4" x14ac:dyDescent="0.35">
      <c r="A1747"/>
      <c r="C1747"/>
      <c r="D1747"/>
    </row>
    <row r="1748" spans="1:4" x14ac:dyDescent="0.35">
      <c r="A1748"/>
      <c r="C1748"/>
      <c r="D1748"/>
    </row>
    <row r="1749" spans="1:4" x14ac:dyDescent="0.35">
      <c r="A1749"/>
      <c r="C1749"/>
      <c r="D1749"/>
    </row>
    <row r="1750" spans="1:4" x14ac:dyDescent="0.35">
      <c r="A1750"/>
      <c r="C1750"/>
      <c r="D1750"/>
    </row>
    <row r="1751" spans="1:4" x14ac:dyDescent="0.35">
      <c r="A1751"/>
      <c r="C1751"/>
      <c r="D1751"/>
    </row>
    <row r="1752" spans="1:4" x14ac:dyDescent="0.35">
      <c r="A1752"/>
      <c r="C1752"/>
      <c r="D1752"/>
    </row>
    <row r="1753" spans="1:4" x14ac:dyDescent="0.35">
      <c r="A1753"/>
      <c r="C1753"/>
      <c r="D1753"/>
    </row>
    <row r="1754" spans="1:4" x14ac:dyDescent="0.35">
      <c r="A1754"/>
      <c r="C1754"/>
      <c r="D1754"/>
    </row>
    <row r="1755" spans="1:4" x14ac:dyDescent="0.35">
      <c r="A1755"/>
      <c r="C1755"/>
      <c r="D1755"/>
    </row>
    <row r="1756" spans="1:4" x14ac:dyDescent="0.35">
      <c r="A1756"/>
      <c r="C1756"/>
      <c r="D1756"/>
    </row>
    <row r="1757" spans="1:4" x14ac:dyDescent="0.35">
      <c r="A1757"/>
      <c r="C1757"/>
      <c r="D1757"/>
    </row>
    <row r="1758" spans="1:4" x14ac:dyDescent="0.35">
      <c r="A1758"/>
      <c r="C1758"/>
      <c r="D1758"/>
    </row>
    <row r="1759" spans="1:4" x14ac:dyDescent="0.35">
      <c r="A1759"/>
      <c r="C1759"/>
      <c r="D1759"/>
    </row>
    <row r="1760" spans="1:4" x14ac:dyDescent="0.35">
      <c r="A1760"/>
      <c r="C1760"/>
      <c r="D1760"/>
    </row>
    <row r="1761" spans="1:4" x14ac:dyDescent="0.35">
      <c r="A1761"/>
      <c r="C1761"/>
      <c r="D1761"/>
    </row>
    <row r="1762" spans="1:4" x14ac:dyDescent="0.35">
      <c r="A1762"/>
      <c r="C1762"/>
      <c r="D1762"/>
    </row>
    <row r="1763" spans="1:4" x14ac:dyDescent="0.35">
      <c r="A1763"/>
      <c r="C1763"/>
      <c r="D1763"/>
    </row>
    <row r="1764" spans="1:4" x14ac:dyDescent="0.35">
      <c r="A1764"/>
      <c r="C1764"/>
      <c r="D1764"/>
    </row>
    <row r="1765" spans="1:4" x14ac:dyDescent="0.35">
      <c r="A1765"/>
      <c r="C1765"/>
      <c r="D1765"/>
    </row>
    <row r="1766" spans="1:4" x14ac:dyDescent="0.35">
      <c r="A1766"/>
      <c r="C1766"/>
      <c r="D1766"/>
    </row>
    <row r="1767" spans="1:4" x14ac:dyDescent="0.35">
      <c r="A1767"/>
      <c r="C1767"/>
      <c r="D1767"/>
    </row>
    <row r="1768" spans="1:4" x14ac:dyDescent="0.35">
      <c r="A1768"/>
      <c r="C1768"/>
      <c r="D1768"/>
    </row>
    <row r="1769" spans="1:4" x14ac:dyDescent="0.35">
      <c r="A1769"/>
      <c r="C1769"/>
      <c r="D1769"/>
    </row>
    <row r="1770" spans="1:4" x14ac:dyDescent="0.35">
      <c r="A1770"/>
      <c r="C1770"/>
      <c r="D1770"/>
    </row>
    <row r="1771" spans="1:4" x14ac:dyDescent="0.35">
      <c r="A1771"/>
      <c r="C1771"/>
      <c r="D1771"/>
    </row>
    <row r="1772" spans="1:4" x14ac:dyDescent="0.35">
      <c r="A1772"/>
      <c r="C1772"/>
      <c r="D1772"/>
    </row>
    <row r="1773" spans="1:4" x14ac:dyDescent="0.35">
      <c r="A1773"/>
      <c r="C1773"/>
      <c r="D1773"/>
    </row>
    <row r="1774" spans="1:4" x14ac:dyDescent="0.35">
      <c r="A1774"/>
      <c r="C1774"/>
      <c r="D1774"/>
    </row>
    <row r="1775" spans="1:4" x14ac:dyDescent="0.35">
      <c r="A1775"/>
      <c r="C1775"/>
      <c r="D1775"/>
    </row>
    <row r="1776" spans="1:4" x14ac:dyDescent="0.35">
      <c r="A1776"/>
      <c r="C1776"/>
      <c r="D1776"/>
    </row>
    <row r="1777" spans="1:4" x14ac:dyDescent="0.35">
      <c r="A1777"/>
      <c r="C1777"/>
      <c r="D1777"/>
    </row>
    <row r="1778" spans="1:4" x14ac:dyDescent="0.35">
      <c r="A1778"/>
      <c r="C1778"/>
      <c r="D1778"/>
    </row>
    <row r="1779" spans="1:4" x14ac:dyDescent="0.35">
      <c r="A1779"/>
      <c r="C1779"/>
      <c r="D1779"/>
    </row>
    <row r="1780" spans="1:4" x14ac:dyDescent="0.35">
      <c r="A1780"/>
      <c r="C1780"/>
      <c r="D1780"/>
    </row>
    <row r="1781" spans="1:4" x14ac:dyDescent="0.35">
      <c r="A1781"/>
      <c r="C1781"/>
      <c r="D1781"/>
    </row>
    <row r="1782" spans="1:4" x14ac:dyDescent="0.35">
      <c r="A1782"/>
      <c r="C1782"/>
      <c r="D1782"/>
    </row>
    <row r="1783" spans="1:4" x14ac:dyDescent="0.35">
      <c r="A1783"/>
      <c r="C1783"/>
      <c r="D1783"/>
    </row>
    <row r="1784" spans="1:4" x14ac:dyDescent="0.35">
      <c r="A1784"/>
      <c r="C1784"/>
      <c r="D1784"/>
    </row>
    <row r="1785" spans="1:4" x14ac:dyDescent="0.35">
      <c r="A1785"/>
      <c r="C1785"/>
      <c r="D1785"/>
    </row>
    <row r="1786" spans="1:4" x14ac:dyDescent="0.35">
      <c r="A1786"/>
      <c r="C1786"/>
      <c r="D1786"/>
    </row>
    <row r="1787" spans="1:4" x14ac:dyDescent="0.35">
      <c r="A1787"/>
      <c r="C1787"/>
      <c r="D1787"/>
    </row>
    <row r="1788" spans="1:4" x14ac:dyDescent="0.35">
      <c r="A1788"/>
      <c r="C1788"/>
      <c r="D1788"/>
    </row>
    <row r="1789" spans="1:4" x14ac:dyDescent="0.35">
      <c r="A1789"/>
      <c r="C1789"/>
      <c r="D1789"/>
    </row>
    <row r="1790" spans="1:4" x14ac:dyDescent="0.35">
      <c r="A1790"/>
      <c r="C1790"/>
      <c r="D1790"/>
    </row>
    <row r="1791" spans="1:4" x14ac:dyDescent="0.35">
      <c r="A1791"/>
      <c r="C1791"/>
      <c r="D1791"/>
    </row>
    <row r="1792" spans="1:4" x14ac:dyDescent="0.35">
      <c r="A1792"/>
      <c r="C1792"/>
      <c r="D1792"/>
    </row>
    <row r="1793" spans="1:4" x14ac:dyDescent="0.35">
      <c r="A1793"/>
      <c r="C1793"/>
      <c r="D1793"/>
    </row>
    <row r="1794" spans="1:4" x14ac:dyDescent="0.35">
      <c r="A1794"/>
      <c r="C1794"/>
      <c r="D1794"/>
    </row>
    <row r="1795" spans="1:4" x14ac:dyDescent="0.35">
      <c r="A1795"/>
      <c r="C1795"/>
      <c r="D1795"/>
    </row>
    <row r="1796" spans="1:4" x14ac:dyDescent="0.35">
      <c r="A1796"/>
      <c r="C1796"/>
      <c r="D1796"/>
    </row>
    <row r="1797" spans="1:4" x14ac:dyDescent="0.35">
      <c r="A1797"/>
      <c r="C1797"/>
      <c r="D1797"/>
    </row>
    <row r="1798" spans="1:4" x14ac:dyDescent="0.35">
      <c r="A1798"/>
      <c r="C1798"/>
      <c r="D1798"/>
    </row>
    <row r="1799" spans="1:4" x14ac:dyDescent="0.35">
      <c r="A1799"/>
      <c r="C1799"/>
      <c r="D1799"/>
    </row>
    <row r="1800" spans="1:4" x14ac:dyDescent="0.35">
      <c r="A1800"/>
      <c r="C1800"/>
      <c r="D1800"/>
    </row>
    <row r="1801" spans="1:4" x14ac:dyDescent="0.35">
      <c r="A1801"/>
      <c r="C1801"/>
      <c r="D1801"/>
    </row>
    <row r="1802" spans="1:4" x14ac:dyDescent="0.35">
      <c r="A1802"/>
      <c r="C1802"/>
      <c r="D1802"/>
    </row>
    <row r="1803" spans="1:4" x14ac:dyDescent="0.35">
      <c r="A1803"/>
      <c r="C1803"/>
      <c r="D1803"/>
    </row>
    <row r="1804" spans="1:4" x14ac:dyDescent="0.35">
      <c r="A1804"/>
      <c r="C1804"/>
      <c r="D1804"/>
    </row>
    <row r="1805" spans="1:4" x14ac:dyDescent="0.35">
      <c r="A1805"/>
      <c r="C1805"/>
      <c r="D1805"/>
    </row>
    <row r="1806" spans="1:4" x14ac:dyDescent="0.35">
      <c r="A1806"/>
      <c r="C1806"/>
      <c r="D1806"/>
    </row>
    <row r="1807" spans="1:4" x14ac:dyDescent="0.35">
      <c r="A1807"/>
      <c r="C1807"/>
      <c r="D1807"/>
    </row>
    <row r="1808" spans="1:4" x14ac:dyDescent="0.35">
      <c r="A1808"/>
      <c r="C1808"/>
      <c r="D1808"/>
    </row>
    <row r="1809" spans="1:4" x14ac:dyDescent="0.35">
      <c r="A1809"/>
      <c r="C1809"/>
      <c r="D1809"/>
    </row>
    <row r="1810" spans="1:4" x14ac:dyDescent="0.35">
      <c r="A1810"/>
      <c r="C1810"/>
      <c r="D1810"/>
    </row>
    <row r="1811" spans="1:4" x14ac:dyDescent="0.35">
      <c r="A1811"/>
      <c r="C1811"/>
      <c r="D1811"/>
    </row>
    <row r="1812" spans="1:4" x14ac:dyDescent="0.35">
      <c r="A1812"/>
      <c r="C1812"/>
      <c r="D1812"/>
    </row>
    <row r="1813" spans="1:4" x14ac:dyDescent="0.35">
      <c r="A1813"/>
      <c r="C1813"/>
      <c r="D1813"/>
    </row>
    <row r="1814" spans="1:4" x14ac:dyDescent="0.35">
      <c r="A1814"/>
      <c r="C1814"/>
      <c r="D1814"/>
    </row>
    <row r="1815" spans="1:4" x14ac:dyDescent="0.35">
      <c r="A1815"/>
      <c r="C1815"/>
      <c r="D1815"/>
    </row>
    <row r="1816" spans="1:4" x14ac:dyDescent="0.35">
      <c r="A1816"/>
      <c r="C1816"/>
      <c r="D1816"/>
    </row>
    <row r="1817" spans="1:4" x14ac:dyDescent="0.35">
      <c r="A1817"/>
      <c r="C1817"/>
      <c r="D1817"/>
    </row>
    <row r="1818" spans="1:4" x14ac:dyDescent="0.35">
      <c r="A1818"/>
      <c r="C1818"/>
      <c r="D1818"/>
    </row>
    <row r="1819" spans="1:4" x14ac:dyDescent="0.35">
      <c r="A1819"/>
      <c r="C1819"/>
      <c r="D1819"/>
    </row>
    <row r="1820" spans="1:4" x14ac:dyDescent="0.35">
      <c r="A1820"/>
      <c r="C1820"/>
      <c r="D1820"/>
    </row>
    <row r="1821" spans="1:4" x14ac:dyDescent="0.35">
      <c r="A1821"/>
      <c r="C1821"/>
      <c r="D1821"/>
    </row>
    <row r="1822" spans="1:4" x14ac:dyDescent="0.35">
      <c r="A1822"/>
      <c r="C1822"/>
      <c r="D1822"/>
    </row>
    <row r="1823" spans="1:4" x14ac:dyDescent="0.35">
      <c r="A1823"/>
      <c r="C1823"/>
      <c r="D1823"/>
    </row>
    <row r="1824" spans="1:4" x14ac:dyDescent="0.35">
      <c r="A1824"/>
      <c r="C1824"/>
      <c r="D1824"/>
    </row>
    <row r="1825" spans="1:4" x14ac:dyDescent="0.35">
      <c r="A1825"/>
      <c r="C1825"/>
      <c r="D1825"/>
    </row>
    <row r="1826" spans="1:4" x14ac:dyDescent="0.35">
      <c r="A1826"/>
      <c r="C1826"/>
      <c r="D1826"/>
    </row>
    <row r="1827" spans="1:4" x14ac:dyDescent="0.35">
      <c r="A1827"/>
      <c r="C1827"/>
      <c r="D1827"/>
    </row>
    <row r="1828" spans="1:4" x14ac:dyDescent="0.35">
      <c r="A1828"/>
      <c r="C1828"/>
      <c r="D1828"/>
    </row>
    <row r="1829" spans="1:4" x14ac:dyDescent="0.35">
      <c r="A1829"/>
      <c r="C1829"/>
      <c r="D1829"/>
    </row>
    <row r="1830" spans="1:4" x14ac:dyDescent="0.35">
      <c r="A1830"/>
      <c r="C1830"/>
      <c r="D1830"/>
    </row>
    <row r="1831" spans="1:4" x14ac:dyDescent="0.35">
      <c r="A1831"/>
      <c r="C1831"/>
      <c r="D1831"/>
    </row>
    <row r="1832" spans="1:4" x14ac:dyDescent="0.35">
      <c r="A1832"/>
      <c r="C1832"/>
      <c r="D1832"/>
    </row>
    <row r="1833" spans="1:4" x14ac:dyDescent="0.35">
      <c r="A1833"/>
      <c r="C1833"/>
      <c r="D1833"/>
    </row>
    <row r="1834" spans="1:4" x14ac:dyDescent="0.35">
      <c r="A1834"/>
      <c r="C1834"/>
      <c r="D1834"/>
    </row>
    <row r="1835" spans="1:4" x14ac:dyDescent="0.35">
      <c r="A1835"/>
      <c r="C1835"/>
      <c r="D1835"/>
    </row>
    <row r="1836" spans="1:4" x14ac:dyDescent="0.35">
      <c r="A1836"/>
      <c r="C1836"/>
      <c r="D1836"/>
    </row>
    <row r="1837" spans="1:4" x14ac:dyDescent="0.35">
      <c r="A1837"/>
      <c r="C1837"/>
      <c r="D1837"/>
    </row>
    <row r="1838" spans="1:4" x14ac:dyDescent="0.35">
      <c r="A1838"/>
      <c r="C1838"/>
      <c r="D1838"/>
    </row>
    <row r="1839" spans="1:4" x14ac:dyDescent="0.35">
      <c r="A1839"/>
      <c r="C1839"/>
      <c r="D1839"/>
    </row>
    <row r="1840" spans="1:4" x14ac:dyDescent="0.35">
      <c r="A1840"/>
      <c r="C1840"/>
      <c r="D1840"/>
    </row>
    <row r="1841" spans="1:4" x14ac:dyDescent="0.35">
      <c r="A1841"/>
      <c r="C1841"/>
      <c r="D1841"/>
    </row>
    <row r="1842" spans="1:4" x14ac:dyDescent="0.35">
      <c r="A1842"/>
      <c r="C1842"/>
      <c r="D1842"/>
    </row>
    <row r="1843" spans="1:4" x14ac:dyDescent="0.35">
      <c r="A1843"/>
      <c r="C1843"/>
      <c r="D1843"/>
    </row>
    <row r="1844" spans="1:4" x14ac:dyDescent="0.35">
      <c r="A1844"/>
      <c r="C1844"/>
      <c r="D1844"/>
    </row>
    <row r="1845" spans="1:4" x14ac:dyDescent="0.35">
      <c r="A1845"/>
      <c r="C1845"/>
      <c r="D1845"/>
    </row>
    <row r="1846" spans="1:4" x14ac:dyDescent="0.35">
      <c r="A1846"/>
      <c r="C1846"/>
      <c r="D1846"/>
    </row>
    <row r="1847" spans="1:4" x14ac:dyDescent="0.35">
      <c r="A1847"/>
      <c r="C1847"/>
      <c r="D1847"/>
    </row>
    <row r="1848" spans="1:4" x14ac:dyDescent="0.35">
      <c r="A1848"/>
      <c r="C1848"/>
      <c r="D1848"/>
    </row>
    <row r="1849" spans="1:4" x14ac:dyDescent="0.35">
      <c r="A1849"/>
      <c r="C1849"/>
      <c r="D1849"/>
    </row>
    <row r="1850" spans="1:4" x14ac:dyDescent="0.35">
      <c r="A1850"/>
      <c r="C1850"/>
      <c r="D1850"/>
    </row>
    <row r="1851" spans="1:4" x14ac:dyDescent="0.35">
      <c r="A1851"/>
      <c r="C1851"/>
      <c r="D1851"/>
    </row>
    <row r="1852" spans="1:4" x14ac:dyDescent="0.35">
      <c r="A1852"/>
      <c r="C1852"/>
      <c r="D1852"/>
    </row>
    <row r="1853" spans="1:4" x14ac:dyDescent="0.35">
      <c r="A1853"/>
      <c r="C1853"/>
      <c r="D1853"/>
    </row>
    <row r="1854" spans="1:4" x14ac:dyDescent="0.35">
      <c r="A1854"/>
      <c r="C1854"/>
      <c r="D1854"/>
    </row>
    <row r="1855" spans="1:4" x14ac:dyDescent="0.35">
      <c r="A1855"/>
      <c r="C1855"/>
      <c r="D1855"/>
    </row>
    <row r="1856" spans="1:4" x14ac:dyDescent="0.35">
      <c r="A1856"/>
      <c r="C1856"/>
      <c r="D1856"/>
    </row>
    <row r="1857" spans="1:4" x14ac:dyDescent="0.35">
      <c r="A1857"/>
      <c r="C1857"/>
      <c r="D1857"/>
    </row>
    <row r="1858" spans="1:4" x14ac:dyDescent="0.35">
      <c r="A1858"/>
      <c r="C1858"/>
      <c r="D1858"/>
    </row>
    <row r="1859" spans="1:4" x14ac:dyDescent="0.35">
      <c r="A1859"/>
      <c r="C1859"/>
      <c r="D1859"/>
    </row>
    <row r="1860" spans="1:4" x14ac:dyDescent="0.35">
      <c r="A1860"/>
      <c r="C1860"/>
      <c r="D1860"/>
    </row>
    <row r="1861" spans="1:4" x14ac:dyDescent="0.35">
      <c r="A1861"/>
      <c r="C1861"/>
      <c r="D1861"/>
    </row>
    <row r="1862" spans="1:4" x14ac:dyDescent="0.35">
      <c r="A1862"/>
      <c r="C1862"/>
      <c r="D1862"/>
    </row>
    <row r="1863" spans="1:4" x14ac:dyDescent="0.35">
      <c r="A1863"/>
      <c r="C1863"/>
      <c r="D1863"/>
    </row>
    <row r="1864" spans="1:4" x14ac:dyDescent="0.35">
      <c r="A1864"/>
      <c r="C1864"/>
      <c r="D1864"/>
    </row>
    <row r="1865" spans="1:4" x14ac:dyDescent="0.35">
      <c r="A1865"/>
      <c r="C1865"/>
      <c r="D1865"/>
    </row>
    <row r="1866" spans="1:4" x14ac:dyDescent="0.35">
      <c r="A1866"/>
      <c r="C1866"/>
      <c r="D1866"/>
    </row>
    <row r="1867" spans="1:4" x14ac:dyDescent="0.35">
      <c r="A1867"/>
      <c r="C1867"/>
      <c r="D1867"/>
    </row>
    <row r="1868" spans="1:4" x14ac:dyDescent="0.35">
      <c r="A1868"/>
      <c r="C1868"/>
      <c r="D1868"/>
    </row>
    <row r="1869" spans="1:4" x14ac:dyDescent="0.35">
      <c r="A1869"/>
      <c r="C1869"/>
      <c r="D1869"/>
    </row>
    <row r="1870" spans="1:4" x14ac:dyDescent="0.35">
      <c r="A1870"/>
      <c r="C1870"/>
      <c r="D1870"/>
    </row>
    <row r="1871" spans="1:4" x14ac:dyDescent="0.35">
      <c r="A1871"/>
      <c r="C1871"/>
      <c r="D1871"/>
    </row>
    <row r="1872" spans="1:4" x14ac:dyDescent="0.35">
      <c r="A1872"/>
      <c r="C1872"/>
      <c r="D1872"/>
    </row>
    <row r="1873" spans="1:4" x14ac:dyDescent="0.35">
      <c r="A1873"/>
      <c r="C1873"/>
      <c r="D1873"/>
    </row>
    <row r="1874" spans="1:4" x14ac:dyDescent="0.35">
      <c r="A1874"/>
      <c r="C1874"/>
      <c r="D1874"/>
    </row>
    <row r="1875" spans="1:4" x14ac:dyDescent="0.35">
      <c r="A1875"/>
      <c r="C1875"/>
      <c r="D1875"/>
    </row>
    <row r="1876" spans="1:4" x14ac:dyDescent="0.35">
      <c r="A1876"/>
      <c r="C1876"/>
      <c r="D1876"/>
    </row>
    <row r="1877" spans="1:4" x14ac:dyDescent="0.35">
      <c r="A1877"/>
      <c r="C1877"/>
      <c r="D1877"/>
    </row>
    <row r="1878" spans="1:4" x14ac:dyDescent="0.35">
      <c r="A1878"/>
      <c r="C1878"/>
      <c r="D1878"/>
    </row>
    <row r="1879" spans="1:4" x14ac:dyDescent="0.35">
      <c r="A1879"/>
      <c r="C1879"/>
      <c r="D1879"/>
    </row>
    <row r="1880" spans="1:4" x14ac:dyDescent="0.35">
      <c r="A1880"/>
      <c r="C1880"/>
      <c r="D1880"/>
    </row>
    <row r="1881" spans="1:4" x14ac:dyDescent="0.35">
      <c r="A1881"/>
      <c r="C1881"/>
      <c r="D1881"/>
    </row>
    <row r="1882" spans="1:4" x14ac:dyDescent="0.35">
      <c r="A1882"/>
      <c r="C1882"/>
      <c r="D1882"/>
    </row>
    <row r="1883" spans="1:4" x14ac:dyDescent="0.35">
      <c r="A1883"/>
      <c r="C1883"/>
      <c r="D1883"/>
    </row>
    <row r="1884" spans="1:4" x14ac:dyDescent="0.35">
      <c r="A1884"/>
      <c r="C1884"/>
      <c r="D1884"/>
    </row>
    <row r="1885" spans="1:4" x14ac:dyDescent="0.35">
      <c r="A1885"/>
      <c r="C1885"/>
      <c r="D1885"/>
    </row>
    <row r="1886" spans="1:4" x14ac:dyDescent="0.35">
      <c r="A1886"/>
      <c r="C1886"/>
      <c r="D1886"/>
    </row>
    <row r="1887" spans="1:4" x14ac:dyDescent="0.35">
      <c r="A1887"/>
      <c r="C1887"/>
      <c r="D1887"/>
    </row>
    <row r="1888" spans="1:4" x14ac:dyDescent="0.35">
      <c r="A1888"/>
      <c r="C1888"/>
      <c r="D1888"/>
    </row>
    <row r="1889" spans="1:4" x14ac:dyDescent="0.35">
      <c r="A1889"/>
      <c r="C1889"/>
      <c r="D1889"/>
    </row>
    <row r="1890" spans="1:4" x14ac:dyDescent="0.35">
      <c r="A1890"/>
      <c r="C1890"/>
      <c r="D1890"/>
    </row>
    <row r="1891" spans="1:4" x14ac:dyDescent="0.35">
      <c r="A1891"/>
      <c r="C1891"/>
      <c r="D1891"/>
    </row>
    <row r="1892" spans="1:4" x14ac:dyDescent="0.35">
      <c r="A1892"/>
      <c r="C1892"/>
      <c r="D1892"/>
    </row>
    <row r="1893" spans="1:4" x14ac:dyDescent="0.35">
      <c r="A1893"/>
      <c r="C1893"/>
      <c r="D1893"/>
    </row>
    <row r="1894" spans="1:4" x14ac:dyDescent="0.35">
      <c r="A1894"/>
      <c r="C1894"/>
      <c r="D1894"/>
    </row>
    <row r="1895" spans="1:4" x14ac:dyDescent="0.35">
      <c r="A1895"/>
      <c r="C1895"/>
      <c r="D1895"/>
    </row>
    <row r="1896" spans="1:4" x14ac:dyDescent="0.35">
      <c r="A1896"/>
      <c r="C1896"/>
      <c r="D1896"/>
    </row>
    <row r="1897" spans="1:4" x14ac:dyDescent="0.35">
      <c r="A1897"/>
      <c r="C1897"/>
      <c r="D1897"/>
    </row>
    <row r="1898" spans="1:4" x14ac:dyDescent="0.35">
      <c r="A1898"/>
      <c r="C1898"/>
      <c r="D1898"/>
    </row>
    <row r="1899" spans="1:4" x14ac:dyDescent="0.35">
      <c r="A1899"/>
      <c r="C1899"/>
      <c r="D1899"/>
    </row>
    <row r="1900" spans="1:4" x14ac:dyDescent="0.35">
      <c r="A1900"/>
      <c r="C1900"/>
      <c r="D1900"/>
    </row>
    <row r="1901" spans="1:4" x14ac:dyDescent="0.35">
      <c r="A1901"/>
      <c r="C1901"/>
      <c r="D1901"/>
    </row>
    <row r="1902" spans="1:4" x14ac:dyDescent="0.35">
      <c r="A1902"/>
      <c r="C1902"/>
      <c r="D1902"/>
    </row>
    <row r="1903" spans="1:4" x14ac:dyDescent="0.35">
      <c r="A1903"/>
      <c r="C1903"/>
      <c r="D1903"/>
    </row>
    <row r="1904" spans="1:4" x14ac:dyDescent="0.35">
      <c r="A1904"/>
      <c r="C1904"/>
      <c r="D1904"/>
    </row>
    <row r="1905" spans="1:4" x14ac:dyDescent="0.35">
      <c r="A1905"/>
      <c r="C1905"/>
      <c r="D1905"/>
    </row>
    <row r="1906" spans="1:4" x14ac:dyDescent="0.35">
      <c r="A1906"/>
      <c r="C1906"/>
      <c r="D1906"/>
    </row>
    <row r="1907" spans="1:4" x14ac:dyDescent="0.35">
      <c r="A1907"/>
      <c r="C1907"/>
      <c r="D1907"/>
    </row>
    <row r="1908" spans="1:4" x14ac:dyDescent="0.35">
      <c r="A1908"/>
      <c r="C1908"/>
      <c r="D1908"/>
    </row>
    <row r="1909" spans="1:4" x14ac:dyDescent="0.35">
      <c r="A1909"/>
      <c r="C1909"/>
      <c r="D1909"/>
    </row>
    <row r="1910" spans="1:4" x14ac:dyDescent="0.35">
      <c r="A1910"/>
      <c r="C1910"/>
      <c r="D1910"/>
    </row>
    <row r="1911" spans="1:4" x14ac:dyDescent="0.35">
      <c r="A1911"/>
      <c r="C1911"/>
      <c r="D1911"/>
    </row>
    <row r="1912" spans="1:4" x14ac:dyDescent="0.35">
      <c r="A1912"/>
      <c r="C1912"/>
      <c r="D1912"/>
    </row>
    <row r="1913" spans="1:4" x14ac:dyDescent="0.35">
      <c r="A1913"/>
      <c r="C1913"/>
      <c r="D1913"/>
    </row>
    <row r="1914" spans="1:4" x14ac:dyDescent="0.35">
      <c r="A1914"/>
      <c r="C1914"/>
      <c r="D1914"/>
    </row>
    <row r="1915" spans="1:4" x14ac:dyDescent="0.35">
      <c r="A1915"/>
      <c r="C1915"/>
      <c r="D1915"/>
    </row>
    <row r="1916" spans="1:4" x14ac:dyDescent="0.35">
      <c r="A1916"/>
      <c r="C1916"/>
      <c r="D1916"/>
    </row>
    <row r="1917" spans="1:4" x14ac:dyDescent="0.35">
      <c r="A1917"/>
      <c r="C1917"/>
      <c r="D1917"/>
    </row>
    <row r="1918" spans="1:4" x14ac:dyDescent="0.35">
      <c r="A1918"/>
      <c r="C1918"/>
      <c r="D1918"/>
    </row>
    <row r="1919" spans="1:4" x14ac:dyDescent="0.35">
      <c r="A1919"/>
      <c r="C1919"/>
      <c r="D1919"/>
    </row>
    <row r="1920" spans="1:4" x14ac:dyDescent="0.35">
      <c r="A1920"/>
      <c r="C1920"/>
      <c r="D1920"/>
    </row>
    <row r="1921" spans="1:4" x14ac:dyDescent="0.35">
      <c r="A1921"/>
      <c r="C1921"/>
      <c r="D1921"/>
    </row>
    <row r="1922" spans="1:4" x14ac:dyDescent="0.35">
      <c r="A1922"/>
      <c r="C1922"/>
      <c r="D1922"/>
    </row>
    <row r="1923" spans="1:4" x14ac:dyDescent="0.35">
      <c r="A1923"/>
      <c r="C1923"/>
      <c r="D1923"/>
    </row>
    <row r="1924" spans="1:4" x14ac:dyDescent="0.35">
      <c r="A1924"/>
      <c r="C1924"/>
      <c r="D1924"/>
    </row>
    <row r="1925" spans="1:4" x14ac:dyDescent="0.35">
      <c r="A1925"/>
      <c r="C1925"/>
      <c r="D1925"/>
    </row>
    <row r="1926" spans="1:4" x14ac:dyDescent="0.35">
      <c r="A1926"/>
      <c r="C1926"/>
      <c r="D1926"/>
    </row>
    <row r="1927" spans="1:4" x14ac:dyDescent="0.35">
      <c r="A1927"/>
      <c r="C1927"/>
      <c r="D1927"/>
    </row>
    <row r="1928" spans="1:4" x14ac:dyDescent="0.35">
      <c r="A1928"/>
      <c r="C1928"/>
      <c r="D1928"/>
    </row>
    <row r="1929" spans="1:4" x14ac:dyDescent="0.35">
      <c r="A1929"/>
      <c r="C1929"/>
      <c r="D1929"/>
    </row>
    <row r="1930" spans="1:4" x14ac:dyDescent="0.35">
      <c r="A1930"/>
      <c r="C1930"/>
      <c r="D1930"/>
    </row>
    <row r="1931" spans="1:4" x14ac:dyDescent="0.35">
      <c r="A1931"/>
      <c r="C1931"/>
      <c r="D1931"/>
    </row>
    <row r="1932" spans="1:4" x14ac:dyDescent="0.35">
      <c r="A1932"/>
      <c r="C1932"/>
      <c r="D1932"/>
    </row>
    <row r="1933" spans="1:4" x14ac:dyDescent="0.35">
      <c r="A1933"/>
      <c r="C1933"/>
      <c r="D1933"/>
    </row>
    <row r="1934" spans="1:4" x14ac:dyDescent="0.35">
      <c r="A1934"/>
      <c r="C1934"/>
      <c r="D1934"/>
    </row>
    <row r="1935" spans="1:4" x14ac:dyDescent="0.35">
      <c r="A1935"/>
      <c r="C1935"/>
      <c r="D1935"/>
    </row>
    <row r="1936" spans="1:4" x14ac:dyDescent="0.35">
      <c r="A1936"/>
      <c r="C1936"/>
      <c r="D1936"/>
    </row>
    <row r="1937" spans="1:4" x14ac:dyDescent="0.35">
      <c r="A1937"/>
      <c r="C1937"/>
      <c r="D1937"/>
    </row>
    <row r="1938" spans="1:4" x14ac:dyDescent="0.35">
      <c r="A1938"/>
      <c r="C1938"/>
      <c r="D1938"/>
    </row>
    <row r="1939" spans="1:4" x14ac:dyDescent="0.35">
      <c r="A1939"/>
      <c r="C1939"/>
      <c r="D1939"/>
    </row>
    <row r="1940" spans="1:4" x14ac:dyDescent="0.35">
      <c r="A1940"/>
      <c r="C1940"/>
      <c r="D1940"/>
    </row>
    <row r="1941" spans="1:4" x14ac:dyDescent="0.35">
      <c r="A1941"/>
      <c r="C1941"/>
      <c r="D1941"/>
    </row>
    <row r="1942" spans="1:4" x14ac:dyDescent="0.35">
      <c r="A1942"/>
      <c r="C1942"/>
      <c r="D1942"/>
    </row>
    <row r="1943" spans="1:4" x14ac:dyDescent="0.35">
      <c r="A1943"/>
      <c r="C1943"/>
      <c r="D1943"/>
    </row>
    <row r="1944" spans="1:4" x14ac:dyDescent="0.35">
      <c r="A1944"/>
      <c r="C1944"/>
      <c r="D1944"/>
    </row>
    <row r="1945" spans="1:4" x14ac:dyDescent="0.35">
      <c r="A1945"/>
      <c r="C1945"/>
      <c r="D1945"/>
    </row>
    <row r="1946" spans="1:4" x14ac:dyDescent="0.35">
      <c r="A1946"/>
      <c r="C1946"/>
      <c r="D1946"/>
    </row>
    <row r="1947" spans="1:4" x14ac:dyDescent="0.35">
      <c r="A1947"/>
      <c r="C1947"/>
      <c r="D1947"/>
    </row>
    <row r="1948" spans="1:4" x14ac:dyDescent="0.35">
      <c r="A1948"/>
      <c r="C1948"/>
      <c r="D1948"/>
    </row>
    <row r="1949" spans="1:4" x14ac:dyDescent="0.35">
      <c r="A1949"/>
      <c r="C1949"/>
      <c r="D1949"/>
    </row>
    <row r="1950" spans="1:4" x14ac:dyDescent="0.35">
      <c r="A1950"/>
      <c r="C1950"/>
      <c r="D1950"/>
    </row>
    <row r="1951" spans="1:4" x14ac:dyDescent="0.35">
      <c r="A1951"/>
      <c r="C1951"/>
      <c r="D1951"/>
    </row>
    <row r="1952" spans="1:4" x14ac:dyDescent="0.35">
      <c r="A1952"/>
      <c r="C1952"/>
      <c r="D1952"/>
    </row>
    <row r="1953" spans="1:4" x14ac:dyDescent="0.35">
      <c r="A1953"/>
      <c r="C1953"/>
      <c r="D1953"/>
    </row>
    <row r="1954" spans="1:4" x14ac:dyDescent="0.35">
      <c r="A1954"/>
      <c r="C1954"/>
      <c r="D1954"/>
    </row>
    <row r="1955" spans="1:4" x14ac:dyDescent="0.35">
      <c r="A1955"/>
      <c r="C1955"/>
      <c r="D1955"/>
    </row>
    <row r="1956" spans="1:4" x14ac:dyDescent="0.35">
      <c r="A1956"/>
      <c r="C1956"/>
      <c r="D1956"/>
    </row>
    <row r="1957" spans="1:4" x14ac:dyDescent="0.35">
      <c r="A1957"/>
      <c r="C1957"/>
      <c r="D1957"/>
    </row>
    <row r="1958" spans="1:4" x14ac:dyDescent="0.35">
      <c r="A1958"/>
      <c r="C1958"/>
      <c r="D1958"/>
    </row>
    <row r="1959" spans="1:4" x14ac:dyDescent="0.35">
      <c r="A1959"/>
      <c r="C1959"/>
      <c r="D1959"/>
    </row>
    <row r="1960" spans="1:4" x14ac:dyDescent="0.35">
      <c r="A1960"/>
      <c r="C1960"/>
      <c r="D1960"/>
    </row>
    <row r="1961" spans="1:4" x14ac:dyDescent="0.35">
      <c r="A1961"/>
      <c r="C1961"/>
      <c r="D1961"/>
    </row>
    <row r="1962" spans="1:4" x14ac:dyDescent="0.35">
      <c r="A1962"/>
      <c r="C1962"/>
      <c r="D1962"/>
    </row>
    <row r="1963" spans="1:4" x14ac:dyDescent="0.35">
      <c r="A1963"/>
      <c r="C1963"/>
      <c r="D1963"/>
    </row>
    <row r="1964" spans="1:4" x14ac:dyDescent="0.35">
      <c r="A1964"/>
      <c r="C1964"/>
      <c r="D1964"/>
    </row>
    <row r="1965" spans="1:4" x14ac:dyDescent="0.35">
      <c r="A1965"/>
      <c r="C1965"/>
      <c r="D1965"/>
    </row>
    <row r="1966" spans="1:4" x14ac:dyDescent="0.35">
      <c r="A1966"/>
      <c r="C1966"/>
      <c r="D1966"/>
    </row>
    <row r="1967" spans="1:4" x14ac:dyDescent="0.35">
      <c r="A1967"/>
      <c r="C1967"/>
      <c r="D1967"/>
    </row>
    <row r="1968" spans="1:4" x14ac:dyDescent="0.35">
      <c r="A1968"/>
      <c r="C1968"/>
      <c r="D1968"/>
    </row>
    <row r="1969" spans="1:4" x14ac:dyDescent="0.35">
      <c r="A1969"/>
      <c r="C1969"/>
      <c r="D1969"/>
    </row>
    <row r="1970" spans="1:4" x14ac:dyDescent="0.35">
      <c r="A1970"/>
      <c r="C1970"/>
      <c r="D1970"/>
    </row>
    <row r="1971" spans="1:4" x14ac:dyDescent="0.35">
      <c r="A1971"/>
      <c r="C1971"/>
      <c r="D1971"/>
    </row>
    <row r="1972" spans="1:4" x14ac:dyDescent="0.35">
      <c r="A1972"/>
      <c r="C1972"/>
      <c r="D1972"/>
    </row>
    <row r="1973" spans="1:4" x14ac:dyDescent="0.35">
      <c r="A1973"/>
      <c r="C1973"/>
      <c r="D1973"/>
    </row>
    <row r="1974" spans="1:4" x14ac:dyDescent="0.35">
      <c r="A1974"/>
      <c r="C1974"/>
      <c r="D1974"/>
    </row>
    <row r="1975" spans="1:4" x14ac:dyDescent="0.35">
      <c r="A1975"/>
      <c r="C1975"/>
      <c r="D1975"/>
    </row>
    <row r="1976" spans="1:4" x14ac:dyDescent="0.35">
      <c r="A1976"/>
      <c r="C1976"/>
      <c r="D1976"/>
    </row>
    <row r="1977" spans="1:4" x14ac:dyDescent="0.35">
      <c r="A1977"/>
      <c r="C1977"/>
      <c r="D1977"/>
    </row>
    <row r="1978" spans="1:4" x14ac:dyDescent="0.35">
      <c r="A1978"/>
      <c r="C1978"/>
      <c r="D1978"/>
    </row>
    <row r="1979" spans="1:4" x14ac:dyDescent="0.35">
      <c r="A1979"/>
      <c r="C1979"/>
      <c r="D1979"/>
    </row>
    <row r="1980" spans="1:4" x14ac:dyDescent="0.35">
      <c r="A1980"/>
      <c r="C1980"/>
      <c r="D1980"/>
    </row>
    <row r="1981" spans="1:4" x14ac:dyDescent="0.35">
      <c r="A1981"/>
      <c r="C1981"/>
      <c r="D1981"/>
    </row>
    <row r="1982" spans="1:4" x14ac:dyDescent="0.35">
      <c r="A1982"/>
      <c r="C1982"/>
      <c r="D1982"/>
    </row>
    <row r="1983" spans="1:4" x14ac:dyDescent="0.35">
      <c r="A1983"/>
      <c r="C1983"/>
      <c r="D1983"/>
    </row>
    <row r="1984" spans="1:4" x14ac:dyDescent="0.35">
      <c r="A1984"/>
      <c r="C1984"/>
      <c r="D1984"/>
    </row>
    <row r="1985" spans="1:4" x14ac:dyDescent="0.35">
      <c r="A1985"/>
      <c r="C1985"/>
      <c r="D1985"/>
    </row>
    <row r="1986" spans="1:4" x14ac:dyDescent="0.35">
      <c r="A1986"/>
      <c r="C1986"/>
      <c r="D1986"/>
    </row>
    <row r="1987" spans="1:4" x14ac:dyDescent="0.35">
      <c r="A1987"/>
      <c r="C1987"/>
      <c r="D1987"/>
    </row>
    <row r="1988" spans="1:4" x14ac:dyDescent="0.35">
      <c r="A1988"/>
      <c r="C1988"/>
      <c r="D1988"/>
    </row>
    <row r="1989" spans="1:4" x14ac:dyDescent="0.35">
      <c r="A1989"/>
      <c r="C1989"/>
      <c r="D1989"/>
    </row>
    <row r="1990" spans="1:4" x14ac:dyDescent="0.35">
      <c r="A1990"/>
      <c r="C1990"/>
      <c r="D1990"/>
    </row>
    <row r="1991" spans="1:4" x14ac:dyDescent="0.35">
      <c r="A1991"/>
      <c r="C1991"/>
      <c r="D1991"/>
    </row>
    <row r="1992" spans="1:4" x14ac:dyDescent="0.35">
      <c r="A1992"/>
      <c r="C1992"/>
      <c r="D1992"/>
    </row>
    <row r="1993" spans="1:4" x14ac:dyDescent="0.35">
      <c r="A1993"/>
      <c r="C1993"/>
      <c r="D1993"/>
    </row>
    <row r="1994" spans="1:4" x14ac:dyDescent="0.35">
      <c r="A1994"/>
      <c r="C1994"/>
      <c r="D1994"/>
    </row>
    <row r="1995" spans="1:4" x14ac:dyDescent="0.35">
      <c r="A1995"/>
      <c r="C1995"/>
      <c r="D1995"/>
    </row>
    <row r="1996" spans="1:4" x14ac:dyDescent="0.35">
      <c r="A1996"/>
      <c r="C1996"/>
      <c r="D1996"/>
    </row>
    <row r="1997" spans="1:4" x14ac:dyDescent="0.35">
      <c r="A1997"/>
      <c r="C1997"/>
      <c r="D1997"/>
    </row>
    <row r="1998" spans="1:4" x14ac:dyDescent="0.35">
      <c r="A1998"/>
      <c r="C1998"/>
      <c r="D1998"/>
    </row>
    <row r="1999" spans="1:4" x14ac:dyDescent="0.35">
      <c r="A1999"/>
      <c r="C1999"/>
      <c r="D1999"/>
    </row>
    <row r="2000" spans="1:4" x14ac:dyDescent="0.35">
      <c r="A2000"/>
      <c r="C2000"/>
      <c r="D2000"/>
    </row>
    <row r="2001" spans="1:4" x14ac:dyDescent="0.35">
      <c r="A2001"/>
      <c r="C2001"/>
      <c r="D2001"/>
    </row>
    <row r="2002" spans="1:4" x14ac:dyDescent="0.35">
      <c r="A2002"/>
      <c r="C2002"/>
      <c r="D2002"/>
    </row>
    <row r="2003" spans="1:4" x14ac:dyDescent="0.35">
      <c r="A2003"/>
      <c r="C2003"/>
      <c r="D2003"/>
    </row>
    <row r="2004" spans="1:4" x14ac:dyDescent="0.35">
      <c r="A2004"/>
      <c r="C2004"/>
      <c r="D2004"/>
    </row>
    <row r="2005" spans="1:4" x14ac:dyDescent="0.35">
      <c r="A2005"/>
      <c r="C2005"/>
      <c r="D2005"/>
    </row>
    <row r="2006" spans="1:4" x14ac:dyDescent="0.35">
      <c r="A2006"/>
      <c r="C2006"/>
      <c r="D2006"/>
    </row>
    <row r="2007" spans="1:4" x14ac:dyDescent="0.35">
      <c r="A2007"/>
      <c r="C2007"/>
      <c r="D2007"/>
    </row>
    <row r="2008" spans="1:4" x14ac:dyDescent="0.35">
      <c r="A2008"/>
      <c r="C2008"/>
      <c r="D2008"/>
    </row>
    <row r="2009" spans="1:4" x14ac:dyDescent="0.35">
      <c r="A2009"/>
      <c r="C2009"/>
      <c r="D2009"/>
    </row>
    <row r="2010" spans="1:4" x14ac:dyDescent="0.35">
      <c r="A2010"/>
      <c r="C2010"/>
      <c r="D2010"/>
    </row>
    <row r="2011" spans="1:4" x14ac:dyDescent="0.35">
      <c r="A2011"/>
      <c r="C2011"/>
      <c r="D2011"/>
    </row>
    <row r="2012" spans="1:4" x14ac:dyDescent="0.35">
      <c r="A2012"/>
      <c r="C2012"/>
      <c r="D2012"/>
    </row>
    <row r="2013" spans="1:4" x14ac:dyDescent="0.35">
      <c r="A2013"/>
      <c r="C2013"/>
      <c r="D2013"/>
    </row>
    <row r="2014" spans="1:4" x14ac:dyDescent="0.35">
      <c r="A2014"/>
      <c r="C2014"/>
      <c r="D2014"/>
    </row>
    <row r="2015" spans="1:4" x14ac:dyDescent="0.35">
      <c r="A2015"/>
      <c r="C2015"/>
      <c r="D2015"/>
    </row>
    <row r="2016" spans="1:4" x14ac:dyDescent="0.35">
      <c r="A2016"/>
      <c r="C2016"/>
      <c r="D2016"/>
    </row>
    <row r="2017" spans="1:4" x14ac:dyDescent="0.35">
      <c r="A2017"/>
      <c r="C2017"/>
      <c r="D2017"/>
    </row>
    <row r="2018" spans="1:4" x14ac:dyDescent="0.35">
      <c r="A2018"/>
      <c r="C2018"/>
      <c r="D2018"/>
    </row>
    <row r="2019" spans="1:4" x14ac:dyDescent="0.35">
      <c r="A2019"/>
      <c r="C2019"/>
      <c r="D2019"/>
    </row>
    <row r="2020" spans="1:4" x14ac:dyDescent="0.35">
      <c r="A2020"/>
      <c r="C2020"/>
      <c r="D2020"/>
    </row>
    <row r="2021" spans="1:4" x14ac:dyDescent="0.35">
      <c r="A2021"/>
      <c r="C2021"/>
      <c r="D2021"/>
    </row>
    <row r="2022" spans="1:4" x14ac:dyDescent="0.35">
      <c r="A2022"/>
      <c r="C2022"/>
      <c r="D2022"/>
    </row>
    <row r="2023" spans="1:4" x14ac:dyDescent="0.35">
      <c r="A2023"/>
      <c r="C2023"/>
      <c r="D2023"/>
    </row>
    <row r="2024" spans="1:4" x14ac:dyDescent="0.35">
      <c r="A2024"/>
      <c r="C2024"/>
      <c r="D2024"/>
    </row>
    <row r="2025" spans="1:4" x14ac:dyDescent="0.35">
      <c r="A2025"/>
      <c r="C2025"/>
      <c r="D2025"/>
    </row>
    <row r="2026" spans="1:4" x14ac:dyDescent="0.35">
      <c r="A2026"/>
      <c r="C2026"/>
      <c r="D2026"/>
    </row>
    <row r="2027" spans="1:4" x14ac:dyDescent="0.35">
      <c r="A2027"/>
      <c r="C2027"/>
      <c r="D2027"/>
    </row>
    <row r="2028" spans="1:4" x14ac:dyDescent="0.35">
      <c r="A2028"/>
      <c r="C2028"/>
      <c r="D2028"/>
    </row>
    <row r="2029" spans="1:4" x14ac:dyDescent="0.35">
      <c r="A2029"/>
      <c r="C2029"/>
      <c r="D2029"/>
    </row>
    <row r="2030" spans="1:4" x14ac:dyDescent="0.35">
      <c r="A2030"/>
      <c r="C2030"/>
      <c r="D2030"/>
    </row>
    <row r="2031" spans="1:4" x14ac:dyDescent="0.35">
      <c r="A2031"/>
      <c r="C2031"/>
      <c r="D2031"/>
    </row>
    <row r="2032" spans="1:4" x14ac:dyDescent="0.35">
      <c r="A2032"/>
      <c r="C2032"/>
      <c r="D2032"/>
    </row>
    <row r="2033" spans="1:4" x14ac:dyDescent="0.35">
      <c r="A2033"/>
      <c r="C2033"/>
      <c r="D2033"/>
    </row>
    <row r="2034" spans="1:4" x14ac:dyDescent="0.35">
      <c r="A2034"/>
      <c r="C2034"/>
      <c r="D2034"/>
    </row>
    <row r="2035" spans="1:4" x14ac:dyDescent="0.35">
      <c r="A2035"/>
      <c r="C2035"/>
      <c r="D2035"/>
    </row>
    <row r="2036" spans="1:4" x14ac:dyDescent="0.35">
      <c r="A2036"/>
      <c r="C2036"/>
      <c r="D2036"/>
    </row>
    <row r="2037" spans="1:4" x14ac:dyDescent="0.35">
      <c r="A2037"/>
      <c r="C2037"/>
      <c r="D2037"/>
    </row>
    <row r="2038" spans="1:4" x14ac:dyDescent="0.35">
      <c r="A2038"/>
      <c r="C2038"/>
      <c r="D2038"/>
    </row>
    <row r="2039" spans="1:4" x14ac:dyDescent="0.35">
      <c r="A2039"/>
      <c r="C2039"/>
      <c r="D2039"/>
    </row>
    <row r="2040" spans="1:4" x14ac:dyDescent="0.35">
      <c r="A2040"/>
      <c r="C2040"/>
      <c r="D2040"/>
    </row>
    <row r="2041" spans="1:4" x14ac:dyDescent="0.35">
      <c r="A2041"/>
      <c r="C2041"/>
      <c r="D2041"/>
    </row>
    <row r="2042" spans="1:4" x14ac:dyDescent="0.35">
      <c r="A2042"/>
      <c r="C2042"/>
      <c r="D2042"/>
    </row>
    <row r="2043" spans="1:4" x14ac:dyDescent="0.35">
      <c r="A2043"/>
      <c r="C2043"/>
      <c r="D2043"/>
    </row>
    <row r="2044" spans="1:4" x14ac:dyDescent="0.35">
      <c r="A2044"/>
      <c r="C2044"/>
      <c r="D2044"/>
    </row>
    <row r="2045" spans="1:4" x14ac:dyDescent="0.35">
      <c r="A2045"/>
      <c r="C2045"/>
      <c r="D2045"/>
    </row>
    <row r="2046" spans="1:4" x14ac:dyDescent="0.35">
      <c r="A2046"/>
      <c r="C2046"/>
      <c r="D2046"/>
    </row>
    <row r="2047" spans="1:4" x14ac:dyDescent="0.35">
      <c r="A2047"/>
      <c r="C2047"/>
      <c r="D2047"/>
    </row>
    <row r="2048" spans="1:4" x14ac:dyDescent="0.35">
      <c r="A2048"/>
      <c r="C2048"/>
      <c r="D2048"/>
    </row>
    <row r="2049" spans="1:4" x14ac:dyDescent="0.35">
      <c r="A2049"/>
      <c r="C2049"/>
      <c r="D2049"/>
    </row>
    <row r="2050" spans="1:4" x14ac:dyDescent="0.35">
      <c r="A2050"/>
      <c r="C2050"/>
      <c r="D2050"/>
    </row>
    <row r="2051" spans="1:4" x14ac:dyDescent="0.35">
      <c r="A2051"/>
      <c r="C2051"/>
      <c r="D2051"/>
    </row>
    <row r="2052" spans="1:4" x14ac:dyDescent="0.35">
      <c r="A2052"/>
      <c r="C2052"/>
      <c r="D2052"/>
    </row>
    <row r="2053" spans="1:4" x14ac:dyDescent="0.35">
      <c r="A2053"/>
      <c r="C2053"/>
      <c r="D2053"/>
    </row>
    <row r="2054" spans="1:4" x14ac:dyDescent="0.35">
      <c r="A2054"/>
      <c r="C2054"/>
      <c r="D2054"/>
    </row>
    <row r="2055" spans="1:4" x14ac:dyDescent="0.35">
      <c r="A2055"/>
      <c r="C2055"/>
      <c r="D2055"/>
    </row>
    <row r="2056" spans="1:4" x14ac:dyDescent="0.35">
      <c r="A2056"/>
      <c r="C2056"/>
      <c r="D2056"/>
    </row>
    <row r="2057" spans="1:4" x14ac:dyDescent="0.35">
      <c r="A2057"/>
      <c r="C2057"/>
      <c r="D2057"/>
    </row>
    <row r="2058" spans="1:4" x14ac:dyDescent="0.35">
      <c r="A2058"/>
      <c r="C2058"/>
      <c r="D2058"/>
    </row>
    <row r="2059" spans="1:4" x14ac:dyDescent="0.35">
      <c r="A2059"/>
      <c r="C2059"/>
      <c r="D2059"/>
    </row>
    <row r="2060" spans="1:4" x14ac:dyDescent="0.35">
      <c r="A2060"/>
      <c r="C2060"/>
      <c r="D2060"/>
    </row>
    <row r="2061" spans="1:4" x14ac:dyDescent="0.35">
      <c r="A2061"/>
      <c r="C2061"/>
      <c r="D2061"/>
    </row>
    <row r="2062" spans="1:4" x14ac:dyDescent="0.35">
      <c r="A2062"/>
      <c r="C2062"/>
      <c r="D2062"/>
    </row>
    <row r="2063" spans="1:4" x14ac:dyDescent="0.35">
      <c r="A2063"/>
      <c r="C2063"/>
      <c r="D2063"/>
    </row>
    <row r="2064" spans="1:4" x14ac:dyDescent="0.35">
      <c r="A2064"/>
      <c r="C2064"/>
      <c r="D2064"/>
    </row>
    <row r="2065" spans="1:4" x14ac:dyDescent="0.35">
      <c r="A2065"/>
      <c r="C2065"/>
      <c r="D2065"/>
    </row>
    <row r="2066" spans="1:4" x14ac:dyDescent="0.35">
      <c r="A2066"/>
      <c r="C2066"/>
      <c r="D2066"/>
    </row>
    <row r="2067" spans="1:4" x14ac:dyDescent="0.35">
      <c r="A2067"/>
      <c r="C2067"/>
      <c r="D2067"/>
    </row>
    <row r="2068" spans="1:4" x14ac:dyDescent="0.35">
      <c r="A2068"/>
      <c r="C2068"/>
      <c r="D2068"/>
    </row>
    <row r="2069" spans="1:4" x14ac:dyDescent="0.35">
      <c r="A2069"/>
      <c r="C2069"/>
      <c r="D2069"/>
    </row>
    <row r="2070" spans="1:4" x14ac:dyDescent="0.35">
      <c r="A2070"/>
      <c r="C2070"/>
      <c r="D2070"/>
    </row>
    <row r="2071" spans="1:4" x14ac:dyDescent="0.35">
      <c r="A2071"/>
      <c r="C2071"/>
      <c r="D2071"/>
    </row>
    <row r="2072" spans="1:4" x14ac:dyDescent="0.35">
      <c r="A2072"/>
      <c r="C2072"/>
      <c r="D2072"/>
    </row>
    <row r="2073" spans="1:4" x14ac:dyDescent="0.35">
      <c r="A2073"/>
      <c r="C2073"/>
      <c r="D2073"/>
    </row>
    <row r="2074" spans="1:4" x14ac:dyDescent="0.35">
      <c r="A2074"/>
      <c r="C2074"/>
      <c r="D2074"/>
    </row>
    <row r="2075" spans="1:4" x14ac:dyDescent="0.35">
      <c r="A2075"/>
      <c r="C2075"/>
      <c r="D2075"/>
    </row>
    <row r="2076" spans="1:4" x14ac:dyDescent="0.35">
      <c r="A2076"/>
      <c r="C2076"/>
      <c r="D2076"/>
    </row>
    <row r="2077" spans="1:4" x14ac:dyDescent="0.35">
      <c r="A2077"/>
      <c r="C2077"/>
      <c r="D2077"/>
    </row>
    <row r="2078" spans="1:4" x14ac:dyDescent="0.35">
      <c r="A2078"/>
      <c r="C2078"/>
      <c r="D2078"/>
    </row>
    <row r="2079" spans="1:4" x14ac:dyDescent="0.35">
      <c r="A2079"/>
      <c r="C2079"/>
      <c r="D2079"/>
    </row>
    <row r="2080" spans="1:4" x14ac:dyDescent="0.35">
      <c r="A2080"/>
      <c r="C2080"/>
      <c r="D2080"/>
    </row>
    <row r="2081" spans="1:4" x14ac:dyDescent="0.35">
      <c r="A2081"/>
      <c r="C2081"/>
      <c r="D2081"/>
    </row>
    <row r="2082" spans="1:4" x14ac:dyDescent="0.35">
      <c r="A2082"/>
      <c r="C2082"/>
      <c r="D2082"/>
    </row>
    <row r="2083" spans="1:4" x14ac:dyDescent="0.35">
      <c r="A2083"/>
      <c r="C2083"/>
      <c r="D2083"/>
    </row>
    <row r="2084" spans="1:4" x14ac:dyDescent="0.35">
      <c r="A2084"/>
      <c r="C2084"/>
      <c r="D2084"/>
    </row>
    <row r="2085" spans="1:4" x14ac:dyDescent="0.35">
      <c r="A2085"/>
      <c r="C2085"/>
      <c r="D2085"/>
    </row>
    <row r="2086" spans="1:4" x14ac:dyDescent="0.35">
      <c r="A2086"/>
      <c r="C2086"/>
      <c r="D2086"/>
    </row>
    <row r="2087" spans="1:4" x14ac:dyDescent="0.35">
      <c r="A2087"/>
      <c r="C2087"/>
      <c r="D2087"/>
    </row>
    <row r="2088" spans="1:4" x14ac:dyDescent="0.35">
      <c r="A2088"/>
      <c r="C2088"/>
      <c r="D2088"/>
    </row>
    <row r="2089" spans="1:4" x14ac:dyDescent="0.35">
      <c r="A2089"/>
      <c r="C2089"/>
      <c r="D2089"/>
    </row>
    <row r="2090" spans="1:4" x14ac:dyDescent="0.35">
      <c r="A2090"/>
      <c r="C2090"/>
      <c r="D2090"/>
    </row>
    <row r="2091" spans="1:4" x14ac:dyDescent="0.35">
      <c r="A2091"/>
      <c r="C2091"/>
      <c r="D2091"/>
    </row>
    <row r="2092" spans="1:4" x14ac:dyDescent="0.35">
      <c r="A2092"/>
      <c r="C2092"/>
      <c r="D2092"/>
    </row>
    <row r="2093" spans="1:4" x14ac:dyDescent="0.35">
      <c r="A2093"/>
      <c r="C2093"/>
      <c r="D2093"/>
    </row>
    <row r="2094" spans="1:4" x14ac:dyDescent="0.35">
      <c r="A2094"/>
      <c r="C2094"/>
      <c r="D2094"/>
    </row>
    <row r="2095" spans="1:4" x14ac:dyDescent="0.35">
      <c r="A2095"/>
      <c r="C2095"/>
      <c r="D2095"/>
    </row>
    <row r="2096" spans="1:4" x14ac:dyDescent="0.35">
      <c r="A2096"/>
      <c r="C2096"/>
      <c r="D2096"/>
    </row>
    <row r="2097" spans="1:4" x14ac:dyDescent="0.35">
      <c r="A2097"/>
      <c r="C2097"/>
      <c r="D2097"/>
    </row>
    <row r="2098" spans="1:4" x14ac:dyDescent="0.35">
      <c r="A2098"/>
      <c r="C2098"/>
      <c r="D2098"/>
    </row>
    <row r="2099" spans="1:4" x14ac:dyDescent="0.35">
      <c r="A2099"/>
      <c r="C2099"/>
      <c r="D2099"/>
    </row>
    <row r="2100" spans="1:4" x14ac:dyDescent="0.35">
      <c r="A2100"/>
      <c r="C2100"/>
      <c r="D2100"/>
    </row>
    <row r="2101" spans="1:4" x14ac:dyDescent="0.35">
      <c r="A2101"/>
      <c r="C2101"/>
      <c r="D2101"/>
    </row>
    <row r="2102" spans="1:4" x14ac:dyDescent="0.35">
      <c r="A2102"/>
      <c r="C2102"/>
      <c r="D2102"/>
    </row>
    <row r="2103" spans="1:4" x14ac:dyDescent="0.35">
      <c r="A2103"/>
      <c r="C2103"/>
      <c r="D2103"/>
    </row>
    <row r="2104" spans="1:4" x14ac:dyDescent="0.35">
      <c r="A2104"/>
      <c r="C2104"/>
      <c r="D2104"/>
    </row>
    <row r="2105" spans="1:4" x14ac:dyDescent="0.35">
      <c r="A2105"/>
      <c r="C2105"/>
      <c r="D2105"/>
    </row>
    <row r="2106" spans="1:4" x14ac:dyDescent="0.35">
      <c r="A2106"/>
      <c r="C2106"/>
      <c r="D2106"/>
    </row>
    <row r="2107" spans="1:4" x14ac:dyDescent="0.35">
      <c r="A2107"/>
      <c r="C2107"/>
      <c r="D2107"/>
    </row>
    <row r="2108" spans="1:4" x14ac:dyDescent="0.35">
      <c r="A2108"/>
      <c r="C2108"/>
      <c r="D2108"/>
    </row>
    <row r="2109" spans="1:4" x14ac:dyDescent="0.35">
      <c r="A2109"/>
      <c r="C2109"/>
      <c r="D2109"/>
    </row>
    <row r="2110" spans="1:4" x14ac:dyDescent="0.35">
      <c r="A2110"/>
      <c r="C2110"/>
      <c r="D2110"/>
    </row>
    <row r="2111" spans="1:4" x14ac:dyDescent="0.35">
      <c r="A2111"/>
      <c r="C2111"/>
      <c r="D2111"/>
    </row>
    <row r="2112" spans="1:4" x14ac:dyDescent="0.35">
      <c r="A2112"/>
      <c r="C2112"/>
      <c r="D2112"/>
    </row>
    <row r="2113" spans="1:4" x14ac:dyDescent="0.35">
      <c r="A2113"/>
      <c r="C2113"/>
      <c r="D2113"/>
    </row>
    <row r="2114" spans="1:4" x14ac:dyDescent="0.35">
      <c r="A2114"/>
      <c r="C2114"/>
      <c r="D2114"/>
    </row>
    <row r="2115" spans="1:4" x14ac:dyDescent="0.35">
      <c r="A2115"/>
      <c r="C2115"/>
      <c r="D2115"/>
    </row>
    <row r="2116" spans="1:4" x14ac:dyDescent="0.35">
      <c r="A2116"/>
      <c r="C2116"/>
      <c r="D2116"/>
    </row>
    <row r="2117" spans="1:4" x14ac:dyDescent="0.35">
      <c r="A2117"/>
      <c r="C2117"/>
      <c r="D2117"/>
    </row>
    <row r="2118" spans="1:4" x14ac:dyDescent="0.35">
      <c r="A2118"/>
      <c r="C2118"/>
      <c r="D2118"/>
    </row>
    <row r="2119" spans="1:4" x14ac:dyDescent="0.35">
      <c r="A2119"/>
      <c r="C2119"/>
      <c r="D2119"/>
    </row>
    <row r="2120" spans="1:4" x14ac:dyDescent="0.35">
      <c r="A2120"/>
      <c r="C2120"/>
      <c r="D2120"/>
    </row>
    <row r="2121" spans="1:4" x14ac:dyDescent="0.35">
      <c r="A2121"/>
      <c r="C2121"/>
      <c r="D2121"/>
    </row>
    <row r="2122" spans="1:4" x14ac:dyDescent="0.35">
      <c r="A2122"/>
      <c r="C2122"/>
      <c r="D2122"/>
    </row>
    <row r="2123" spans="1:4" x14ac:dyDescent="0.35">
      <c r="A2123"/>
      <c r="C2123"/>
      <c r="D2123"/>
    </row>
    <row r="2124" spans="1:4" x14ac:dyDescent="0.35">
      <c r="A2124"/>
      <c r="C2124"/>
      <c r="D2124"/>
    </row>
    <row r="2125" spans="1:4" x14ac:dyDescent="0.35">
      <c r="A2125"/>
      <c r="C2125"/>
      <c r="D2125"/>
    </row>
    <row r="2126" spans="1:4" x14ac:dyDescent="0.35">
      <c r="A2126"/>
      <c r="C2126"/>
      <c r="D2126"/>
    </row>
    <row r="2127" spans="1:4" x14ac:dyDescent="0.35">
      <c r="A2127"/>
      <c r="C2127"/>
      <c r="D2127"/>
    </row>
    <row r="2128" spans="1:4" x14ac:dyDescent="0.35">
      <c r="A2128"/>
      <c r="C2128"/>
      <c r="D2128"/>
    </row>
    <row r="2129" spans="1:4" x14ac:dyDescent="0.35">
      <c r="A2129"/>
      <c r="C2129"/>
      <c r="D2129"/>
    </row>
    <row r="2130" spans="1:4" x14ac:dyDescent="0.35">
      <c r="A2130"/>
      <c r="C2130"/>
      <c r="D2130"/>
    </row>
    <row r="2131" spans="1:4" x14ac:dyDescent="0.35">
      <c r="A2131"/>
      <c r="C2131"/>
      <c r="D2131"/>
    </row>
    <row r="2132" spans="1:4" x14ac:dyDescent="0.35">
      <c r="A2132"/>
      <c r="C2132"/>
      <c r="D2132"/>
    </row>
    <row r="2133" spans="1:4" x14ac:dyDescent="0.35">
      <c r="A2133"/>
      <c r="C2133"/>
      <c r="D2133"/>
    </row>
    <row r="2134" spans="1:4" x14ac:dyDescent="0.35">
      <c r="A2134"/>
      <c r="C2134"/>
      <c r="D2134"/>
    </row>
    <row r="2135" spans="1:4" x14ac:dyDescent="0.35">
      <c r="A2135"/>
      <c r="C2135"/>
      <c r="D2135"/>
    </row>
    <row r="2136" spans="1:4" x14ac:dyDescent="0.35">
      <c r="A2136"/>
      <c r="C2136"/>
      <c r="D2136"/>
    </row>
    <row r="2137" spans="1:4" x14ac:dyDescent="0.35">
      <c r="A2137"/>
      <c r="C2137"/>
      <c r="D2137"/>
    </row>
    <row r="2138" spans="1:4" x14ac:dyDescent="0.35">
      <c r="A2138"/>
      <c r="C2138"/>
      <c r="D2138"/>
    </row>
    <row r="2139" spans="1:4" x14ac:dyDescent="0.35">
      <c r="A2139"/>
      <c r="C2139"/>
      <c r="D2139"/>
    </row>
    <row r="2140" spans="1:4" x14ac:dyDescent="0.35">
      <c r="A2140"/>
      <c r="C2140"/>
      <c r="D2140"/>
    </row>
    <row r="2141" spans="1:4" x14ac:dyDescent="0.35">
      <c r="A2141"/>
      <c r="C2141"/>
      <c r="D2141"/>
    </row>
    <row r="2142" spans="1:4" x14ac:dyDescent="0.35">
      <c r="A2142"/>
      <c r="C2142"/>
      <c r="D2142"/>
    </row>
    <row r="2143" spans="1:4" x14ac:dyDescent="0.35">
      <c r="A2143"/>
      <c r="C2143"/>
      <c r="D2143"/>
    </row>
    <row r="2144" spans="1:4" x14ac:dyDescent="0.35">
      <c r="A2144"/>
      <c r="C2144"/>
      <c r="D2144"/>
    </row>
    <row r="2145" spans="1:4" x14ac:dyDescent="0.35">
      <c r="A2145"/>
      <c r="C2145"/>
      <c r="D2145"/>
    </row>
    <row r="2146" spans="1:4" x14ac:dyDescent="0.35">
      <c r="A2146"/>
      <c r="C2146"/>
      <c r="D2146"/>
    </row>
    <row r="2147" spans="1:4" x14ac:dyDescent="0.35">
      <c r="A2147"/>
      <c r="C2147"/>
      <c r="D2147"/>
    </row>
    <row r="2148" spans="1:4" x14ac:dyDescent="0.35">
      <c r="A2148"/>
      <c r="C2148"/>
      <c r="D2148"/>
    </row>
    <row r="2149" spans="1:4" x14ac:dyDescent="0.35">
      <c r="A2149"/>
      <c r="C2149"/>
      <c r="D2149"/>
    </row>
    <row r="2150" spans="1:4" x14ac:dyDescent="0.35">
      <c r="A2150"/>
      <c r="C2150"/>
      <c r="D2150"/>
    </row>
    <row r="2151" spans="1:4" x14ac:dyDescent="0.35">
      <c r="A2151"/>
      <c r="C2151"/>
      <c r="D2151"/>
    </row>
    <row r="2152" spans="1:4" x14ac:dyDescent="0.35">
      <c r="A2152"/>
      <c r="C2152"/>
      <c r="D2152"/>
    </row>
    <row r="2153" spans="1:4" x14ac:dyDescent="0.35">
      <c r="A2153"/>
      <c r="C2153"/>
      <c r="D2153"/>
    </row>
    <row r="2154" spans="1:4" x14ac:dyDescent="0.35">
      <c r="A2154"/>
      <c r="C2154"/>
      <c r="D2154"/>
    </row>
    <row r="2155" spans="1:4" x14ac:dyDescent="0.35">
      <c r="A2155"/>
      <c r="C2155"/>
      <c r="D2155"/>
    </row>
    <row r="2156" spans="1:4" x14ac:dyDescent="0.35">
      <c r="A2156"/>
      <c r="C2156"/>
      <c r="D2156"/>
    </row>
    <row r="2157" spans="1:4" x14ac:dyDescent="0.35">
      <c r="A2157"/>
      <c r="C2157"/>
      <c r="D2157"/>
    </row>
    <row r="2158" spans="1:4" x14ac:dyDescent="0.35">
      <c r="A2158"/>
      <c r="C2158"/>
      <c r="D2158"/>
    </row>
    <row r="2159" spans="1:4" x14ac:dyDescent="0.35">
      <c r="A2159"/>
      <c r="C2159"/>
      <c r="D2159"/>
    </row>
    <row r="2160" spans="1:4" x14ac:dyDescent="0.35">
      <c r="A2160"/>
      <c r="C2160"/>
      <c r="D2160"/>
    </row>
    <row r="2161" spans="1:4" x14ac:dyDescent="0.35">
      <c r="A2161"/>
      <c r="C2161"/>
      <c r="D2161"/>
    </row>
    <row r="2162" spans="1:4" x14ac:dyDescent="0.35">
      <c r="A2162"/>
      <c r="C2162"/>
      <c r="D2162"/>
    </row>
    <row r="2163" spans="1:4" x14ac:dyDescent="0.35">
      <c r="A2163"/>
      <c r="C2163"/>
      <c r="D2163"/>
    </row>
    <row r="2164" spans="1:4" x14ac:dyDescent="0.35">
      <c r="A2164"/>
      <c r="C2164"/>
      <c r="D2164"/>
    </row>
    <row r="2165" spans="1:4" x14ac:dyDescent="0.35">
      <c r="A2165"/>
      <c r="C2165"/>
      <c r="D2165"/>
    </row>
    <row r="2166" spans="1:4" x14ac:dyDescent="0.35">
      <c r="A2166"/>
      <c r="C2166"/>
      <c r="D2166"/>
    </row>
    <row r="2167" spans="1:4" x14ac:dyDescent="0.35">
      <c r="A2167"/>
      <c r="C2167"/>
      <c r="D2167"/>
    </row>
    <row r="2168" spans="1:4" x14ac:dyDescent="0.35">
      <c r="A2168"/>
      <c r="C2168"/>
      <c r="D2168"/>
    </row>
    <row r="2169" spans="1:4" x14ac:dyDescent="0.35">
      <c r="A2169"/>
      <c r="C2169"/>
      <c r="D2169"/>
    </row>
    <row r="2170" spans="1:4" x14ac:dyDescent="0.35">
      <c r="A2170"/>
      <c r="C2170"/>
      <c r="D2170"/>
    </row>
    <row r="2171" spans="1:4" x14ac:dyDescent="0.35">
      <c r="A2171"/>
      <c r="C2171"/>
      <c r="D2171"/>
    </row>
    <row r="2172" spans="1:4" x14ac:dyDescent="0.35">
      <c r="A2172"/>
      <c r="C2172"/>
      <c r="D2172"/>
    </row>
    <row r="2173" spans="1:4" x14ac:dyDescent="0.35">
      <c r="A2173"/>
      <c r="C2173"/>
      <c r="D2173"/>
    </row>
    <row r="2174" spans="1:4" x14ac:dyDescent="0.35">
      <c r="A2174"/>
      <c r="C2174"/>
      <c r="D2174"/>
    </row>
    <row r="2175" spans="1:4" x14ac:dyDescent="0.35">
      <c r="A2175"/>
      <c r="C2175"/>
      <c r="D2175"/>
    </row>
    <row r="2176" spans="1:4" x14ac:dyDescent="0.35">
      <c r="A2176"/>
      <c r="C2176"/>
      <c r="D2176"/>
    </row>
    <row r="2177" spans="1:4" x14ac:dyDescent="0.35">
      <c r="A2177"/>
      <c r="C2177"/>
      <c r="D2177"/>
    </row>
    <row r="2178" spans="1:4" x14ac:dyDescent="0.35">
      <c r="A2178"/>
      <c r="C2178"/>
      <c r="D2178"/>
    </row>
    <row r="2179" spans="1:4" x14ac:dyDescent="0.35">
      <c r="A2179"/>
      <c r="C2179"/>
      <c r="D2179"/>
    </row>
    <row r="2180" spans="1:4" x14ac:dyDescent="0.35">
      <c r="A2180"/>
      <c r="C2180"/>
      <c r="D2180"/>
    </row>
    <row r="2181" spans="1:4" x14ac:dyDescent="0.35">
      <c r="A2181"/>
      <c r="C2181"/>
      <c r="D2181"/>
    </row>
    <row r="2182" spans="1:4" x14ac:dyDescent="0.35">
      <c r="A2182"/>
      <c r="C2182"/>
      <c r="D2182"/>
    </row>
    <row r="2183" spans="1:4" x14ac:dyDescent="0.35">
      <c r="A2183"/>
      <c r="C2183"/>
      <c r="D2183"/>
    </row>
    <row r="2184" spans="1:4" x14ac:dyDescent="0.35">
      <c r="A2184"/>
      <c r="C2184"/>
      <c r="D2184"/>
    </row>
    <row r="2185" spans="1:4" x14ac:dyDescent="0.35">
      <c r="A2185"/>
      <c r="C2185"/>
      <c r="D2185"/>
    </row>
    <row r="2186" spans="1:4" x14ac:dyDescent="0.35">
      <c r="A2186"/>
      <c r="C2186"/>
      <c r="D2186"/>
    </row>
    <row r="2187" spans="1:4" x14ac:dyDescent="0.35">
      <c r="A2187"/>
      <c r="C2187"/>
      <c r="D2187"/>
    </row>
    <row r="2188" spans="1:4" x14ac:dyDescent="0.35">
      <c r="A2188"/>
      <c r="C2188"/>
      <c r="D2188"/>
    </row>
    <row r="2189" spans="1:4" x14ac:dyDescent="0.35">
      <c r="A2189"/>
      <c r="C2189"/>
      <c r="D2189"/>
    </row>
    <row r="2190" spans="1:4" x14ac:dyDescent="0.35">
      <c r="A2190"/>
      <c r="C2190"/>
      <c r="D2190"/>
    </row>
    <row r="2191" spans="1:4" x14ac:dyDescent="0.35">
      <c r="A2191"/>
      <c r="C2191"/>
      <c r="D2191"/>
    </row>
    <row r="2192" spans="1:4" x14ac:dyDescent="0.35">
      <c r="A2192"/>
      <c r="C2192"/>
      <c r="D2192"/>
    </row>
    <row r="2193" spans="1:4" x14ac:dyDescent="0.35">
      <c r="A2193"/>
      <c r="C2193"/>
      <c r="D2193"/>
    </row>
    <row r="2194" spans="1:4" x14ac:dyDescent="0.35">
      <c r="A2194"/>
      <c r="C2194"/>
      <c r="D2194"/>
    </row>
    <row r="2195" spans="1:4" x14ac:dyDescent="0.35">
      <c r="A2195"/>
      <c r="C2195"/>
      <c r="D2195"/>
    </row>
    <row r="2196" spans="1:4" x14ac:dyDescent="0.35">
      <c r="A2196"/>
      <c r="C2196"/>
      <c r="D2196"/>
    </row>
    <row r="2197" spans="1:4" x14ac:dyDescent="0.35">
      <c r="A2197"/>
      <c r="C2197"/>
      <c r="D2197"/>
    </row>
    <row r="2198" spans="1:4" x14ac:dyDescent="0.35">
      <c r="A2198"/>
      <c r="C2198"/>
      <c r="D2198"/>
    </row>
    <row r="2199" spans="1:4" x14ac:dyDescent="0.35">
      <c r="A2199"/>
      <c r="C2199"/>
      <c r="D2199"/>
    </row>
    <row r="2200" spans="1:4" x14ac:dyDescent="0.35">
      <c r="A2200"/>
      <c r="C2200"/>
      <c r="D2200"/>
    </row>
    <row r="2201" spans="1:4" x14ac:dyDescent="0.35">
      <c r="A2201"/>
      <c r="C2201"/>
      <c r="D2201"/>
    </row>
    <row r="2202" spans="1:4" x14ac:dyDescent="0.35">
      <c r="A2202"/>
      <c r="C2202"/>
      <c r="D2202"/>
    </row>
    <row r="2203" spans="1:4" x14ac:dyDescent="0.35">
      <c r="A2203"/>
      <c r="C2203"/>
      <c r="D2203"/>
    </row>
    <row r="2204" spans="1:4" x14ac:dyDescent="0.35">
      <c r="A2204"/>
      <c r="C2204"/>
      <c r="D2204"/>
    </row>
    <row r="2205" spans="1:4" x14ac:dyDescent="0.35">
      <c r="A2205"/>
      <c r="C2205"/>
      <c r="D2205"/>
    </row>
    <row r="2206" spans="1:4" x14ac:dyDescent="0.35">
      <c r="A2206"/>
      <c r="C2206"/>
      <c r="D2206"/>
    </row>
    <row r="2207" spans="1:4" x14ac:dyDescent="0.35">
      <c r="A2207"/>
      <c r="C2207"/>
      <c r="D2207"/>
    </row>
    <row r="2208" spans="1:4" x14ac:dyDescent="0.35">
      <c r="A2208"/>
      <c r="C2208"/>
      <c r="D2208"/>
    </row>
    <row r="2209" spans="1:4" x14ac:dyDescent="0.35">
      <c r="A2209"/>
      <c r="C2209"/>
      <c r="D2209"/>
    </row>
    <row r="2210" spans="1:4" x14ac:dyDescent="0.35">
      <c r="A2210"/>
      <c r="C2210"/>
      <c r="D2210"/>
    </row>
    <row r="2211" spans="1:4" x14ac:dyDescent="0.35">
      <c r="A2211"/>
      <c r="C2211"/>
      <c r="D2211"/>
    </row>
    <row r="2212" spans="1:4" x14ac:dyDescent="0.35">
      <c r="A2212"/>
      <c r="C2212"/>
      <c r="D2212"/>
    </row>
    <row r="2213" spans="1:4" x14ac:dyDescent="0.35">
      <c r="A2213"/>
      <c r="C2213"/>
      <c r="D2213"/>
    </row>
    <row r="2214" spans="1:4" x14ac:dyDescent="0.35">
      <c r="A2214"/>
      <c r="C2214"/>
      <c r="D2214"/>
    </row>
    <row r="2215" spans="1:4" x14ac:dyDescent="0.35">
      <c r="A2215"/>
      <c r="C2215"/>
      <c r="D2215"/>
    </row>
    <row r="2216" spans="1:4" x14ac:dyDescent="0.35">
      <c r="A2216"/>
      <c r="C2216"/>
      <c r="D2216"/>
    </row>
    <row r="2217" spans="1:4" x14ac:dyDescent="0.35">
      <c r="A2217"/>
      <c r="C2217"/>
      <c r="D2217"/>
    </row>
    <row r="2218" spans="1:4" x14ac:dyDescent="0.35">
      <c r="A2218"/>
      <c r="C2218"/>
      <c r="D2218"/>
    </row>
    <row r="2219" spans="1:4" x14ac:dyDescent="0.35">
      <c r="A2219"/>
      <c r="C2219"/>
      <c r="D2219"/>
    </row>
    <row r="2220" spans="1:4" x14ac:dyDescent="0.35">
      <c r="A2220"/>
      <c r="C2220"/>
      <c r="D2220"/>
    </row>
    <row r="2221" spans="1:4" x14ac:dyDescent="0.35">
      <c r="A2221"/>
      <c r="C2221"/>
      <c r="D2221"/>
    </row>
    <row r="2222" spans="1:4" x14ac:dyDescent="0.35">
      <c r="A2222"/>
      <c r="C2222"/>
      <c r="D2222"/>
    </row>
    <row r="2223" spans="1:4" x14ac:dyDescent="0.35">
      <c r="A2223"/>
      <c r="C2223"/>
      <c r="D2223"/>
    </row>
    <row r="2224" spans="1:4" x14ac:dyDescent="0.35">
      <c r="A2224"/>
      <c r="C2224"/>
      <c r="D2224"/>
    </row>
    <row r="2225" spans="1:4" x14ac:dyDescent="0.35">
      <c r="A2225"/>
      <c r="C2225"/>
      <c r="D2225"/>
    </row>
    <row r="2226" spans="1:4" x14ac:dyDescent="0.35">
      <c r="A2226"/>
      <c r="C2226"/>
      <c r="D2226"/>
    </row>
    <row r="2227" spans="1:4" x14ac:dyDescent="0.35">
      <c r="A2227"/>
      <c r="C2227"/>
      <c r="D2227"/>
    </row>
    <row r="2228" spans="1:4" x14ac:dyDescent="0.35">
      <c r="A2228"/>
      <c r="C2228"/>
      <c r="D2228"/>
    </row>
    <row r="2229" spans="1:4" x14ac:dyDescent="0.35">
      <c r="A2229"/>
      <c r="C2229"/>
      <c r="D2229"/>
    </row>
    <row r="2230" spans="1:4" x14ac:dyDescent="0.35">
      <c r="A2230"/>
      <c r="C2230"/>
      <c r="D2230"/>
    </row>
    <row r="2231" spans="1:4" x14ac:dyDescent="0.35">
      <c r="A2231"/>
      <c r="C2231"/>
      <c r="D2231"/>
    </row>
    <row r="2232" spans="1:4" x14ac:dyDescent="0.35">
      <c r="A2232"/>
      <c r="C2232"/>
      <c r="D2232"/>
    </row>
    <row r="2233" spans="1:4" x14ac:dyDescent="0.35">
      <c r="A2233"/>
      <c r="C2233"/>
      <c r="D2233"/>
    </row>
    <row r="2234" spans="1:4" x14ac:dyDescent="0.35">
      <c r="A2234"/>
      <c r="C2234"/>
      <c r="D2234"/>
    </row>
    <row r="2235" spans="1:4" x14ac:dyDescent="0.35">
      <c r="A2235"/>
      <c r="C2235"/>
      <c r="D2235"/>
    </row>
    <row r="2236" spans="1:4" x14ac:dyDescent="0.35">
      <c r="A2236"/>
      <c r="C2236"/>
      <c r="D2236"/>
    </row>
    <row r="2237" spans="1:4" x14ac:dyDescent="0.35">
      <c r="A2237"/>
      <c r="C2237"/>
      <c r="D2237"/>
    </row>
    <row r="2238" spans="1:4" x14ac:dyDescent="0.35">
      <c r="A2238"/>
      <c r="C2238"/>
      <c r="D2238"/>
    </row>
    <row r="2239" spans="1:4" x14ac:dyDescent="0.35">
      <c r="A2239"/>
      <c r="C2239"/>
      <c r="D2239"/>
    </row>
    <row r="2240" spans="1:4" x14ac:dyDescent="0.35">
      <c r="A2240"/>
      <c r="C2240"/>
      <c r="D2240"/>
    </row>
    <row r="2241" spans="1:4" x14ac:dyDescent="0.35">
      <c r="A2241"/>
      <c r="C2241"/>
      <c r="D2241"/>
    </row>
    <row r="2242" spans="1:4" x14ac:dyDescent="0.35">
      <c r="A2242"/>
      <c r="C2242"/>
      <c r="D2242"/>
    </row>
    <row r="2243" spans="1:4" x14ac:dyDescent="0.35">
      <c r="A2243"/>
      <c r="C2243"/>
      <c r="D2243"/>
    </row>
    <row r="2244" spans="1:4" x14ac:dyDescent="0.35">
      <c r="A2244"/>
      <c r="C2244"/>
      <c r="D2244"/>
    </row>
    <row r="2245" spans="1:4" x14ac:dyDescent="0.35">
      <c r="A2245"/>
      <c r="C2245"/>
      <c r="D2245"/>
    </row>
    <row r="2246" spans="1:4" x14ac:dyDescent="0.35">
      <c r="A2246"/>
      <c r="C2246"/>
      <c r="D2246"/>
    </row>
    <row r="2247" spans="1:4" x14ac:dyDescent="0.35">
      <c r="A2247"/>
      <c r="C2247"/>
      <c r="D2247"/>
    </row>
    <row r="2248" spans="1:4" x14ac:dyDescent="0.35">
      <c r="A2248"/>
      <c r="C2248"/>
      <c r="D2248"/>
    </row>
    <row r="2249" spans="1:4" x14ac:dyDescent="0.35">
      <c r="A2249"/>
      <c r="C2249"/>
      <c r="D2249"/>
    </row>
    <row r="2250" spans="1:4" x14ac:dyDescent="0.35">
      <c r="A2250"/>
      <c r="C2250"/>
      <c r="D2250"/>
    </row>
    <row r="2251" spans="1:4" x14ac:dyDescent="0.35">
      <c r="A2251"/>
      <c r="C2251"/>
      <c r="D2251"/>
    </row>
    <row r="2252" spans="1:4" x14ac:dyDescent="0.35">
      <c r="A2252"/>
      <c r="C2252"/>
      <c r="D2252"/>
    </row>
    <row r="2253" spans="1:4" x14ac:dyDescent="0.35">
      <c r="A2253"/>
      <c r="C2253"/>
      <c r="D2253"/>
    </row>
    <row r="2254" spans="1:4" x14ac:dyDescent="0.35">
      <c r="A2254"/>
      <c r="C2254"/>
      <c r="D2254"/>
    </row>
    <row r="2255" spans="1:4" x14ac:dyDescent="0.35">
      <c r="A2255"/>
      <c r="C2255"/>
      <c r="D2255"/>
    </row>
    <row r="2256" spans="1:4" x14ac:dyDescent="0.35">
      <c r="A2256"/>
      <c r="C2256"/>
      <c r="D2256"/>
    </row>
    <row r="2257" spans="1:4" x14ac:dyDescent="0.35">
      <c r="A2257"/>
      <c r="C2257"/>
      <c r="D2257"/>
    </row>
    <row r="2258" spans="1:4" x14ac:dyDescent="0.35">
      <c r="A2258"/>
      <c r="C2258"/>
      <c r="D2258"/>
    </row>
    <row r="2259" spans="1:4" x14ac:dyDescent="0.35">
      <c r="A2259"/>
      <c r="C2259"/>
      <c r="D2259"/>
    </row>
    <row r="2260" spans="1:4" x14ac:dyDescent="0.35">
      <c r="A2260"/>
      <c r="C2260"/>
      <c r="D2260"/>
    </row>
    <row r="2261" spans="1:4" x14ac:dyDescent="0.35">
      <c r="A2261"/>
      <c r="C2261"/>
      <c r="D2261"/>
    </row>
    <row r="2262" spans="1:4" x14ac:dyDescent="0.35">
      <c r="A2262"/>
      <c r="C2262"/>
      <c r="D2262"/>
    </row>
    <row r="2263" spans="1:4" x14ac:dyDescent="0.35">
      <c r="A2263"/>
      <c r="C2263"/>
      <c r="D2263"/>
    </row>
    <row r="2264" spans="1:4" x14ac:dyDescent="0.35">
      <c r="A2264"/>
      <c r="C2264"/>
      <c r="D2264"/>
    </row>
    <row r="2265" spans="1:4" x14ac:dyDescent="0.35">
      <c r="A2265"/>
      <c r="C2265"/>
      <c r="D2265"/>
    </row>
    <row r="2266" spans="1:4" x14ac:dyDescent="0.35">
      <c r="A2266"/>
      <c r="C2266"/>
      <c r="D2266"/>
    </row>
    <row r="2267" spans="1:4" x14ac:dyDescent="0.35">
      <c r="A2267"/>
      <c r="C2267"/>
      <c r="D2267"/>
    </row>
    <row r="2268" spans="1:4" x14ac:dyDescent="0.35">
      <c r="A2268"/>
      <c r="C2268"/>
      <c r="D2268"/>
    </row>
    <row r="2269" spans="1:4" x14ac:dyDescent="0.35">
      <c r="A2269"/>
      <c r="C2269"/>
      <c r="D2269"/>
    </row>
    <row r="2270" spans="1:4" x14ac:dyDescent="0.35">
      <c r="A2270"/>
      <c r="C2270"/>
      <c r="D2270"/>
    </row>
    <row r="2271" spans="1:4" x14ac:dyDescent="0.35">
      <c r="A2271"/>
      <c r="C2271"/>
      <c r="D2271"/>
    </row>
    <row r="2272" spans="1:4" x14ac:dyDescent="0.35">
      <c r="A2272"/>
      <c r="C2272"/>
      <c r="D2272"/>
    </row>
    <row r="2273" spans="1:4" x14ac:dyDescent="0.35">
      <c r="A2273"/>
      <c r="C2273"/>
      <c r="D2273"/>
    </row>
    <row r="2274" spans="1:4" x14ac:dyDescent="0.35">
      <c r="A2274"/>
      <c r="C2274"/>
      <c r="D2274"/>
    </row>
    <row r="2275" spans="1:4" x14ac:dyDescent="0.35">
      <c r="A2275"/>
      <c r="C2275"/>
      <c r="D2275"/>
    </row>
    <row r="2276" spans="1:4" x14ac:dyDescent="0.35">
      <c r="A2276"/>
      <c r="C2276"/>
      <c r="D2276"/>
    </row>
    <row r="2277" spans="1:4" x14ac:dyDescent="0.35">
      <c r="A2277"/>
      <c r="C2277"/>
      <c r="D2277"/>
    </row>
    <row r="2278" spans="1:4" x14ac:dyDescent="0.35">
      <c r="A2278"/>
      <c r="C2278"/>
      <c r="D2278"/>
    </row>
    <row r="2279" spans="1:4" x14ac:dyDescent="0.35">
      <c r="A2279"/>
      <c r="C2279"/>
      <c r="D2279"/>
    </row>
    <row r="2280" spans="1:4" x14ac:dyDescent="0.35">
      <c r="A2280"/>
      <c r="C2280"/>
      <c r="D2280"/>
    </row>
    <row r="2281" spans="1:4" x14ac:dyDescent="0.35">
      <c r="A2281"/>
      <c r="C2281"/>
      <c r="D2281"/>
    </row>
    <row r="2282" spans="1:4" x14ac:dyDescent="0.35">
      <c r="A2282"/>
      <c r="C2282"/>
      <c r="D2282"/>
    </row>
    <row r="2283" spans="1:4" x14ac:dyDescent="0.35">
      <c r="A2283"/>
      <c r="C2283"/>
      <c r="D2283"/>
    </row>
    <row r="2284" spans="1:4" x14ac:dyDescent="0.35">
      <c r="A2284"/>
      <c r="C2284"/>
      <c r="D2284"/>
    </row>
    <row r="2285" spans="1:4" x14ac:dyDescent="0.35">
      <c r="A2285"/>
      <c r="C2285"/>
      <c r="D2285"/>
    </row>
    <row r="2286" spans="1:4" x14ac:dyDescent="0.35">
      <c r="A2286"/>
      <c r="C2286"/>
      <c r="D2286"/>
    </row>
    <row r="2287" spans="1:4" x14ac:dyDescent="0.35">
      <c r="A2287"/>
      <c r="C2287"/>
      <c r="D2287"/>
    </row>
    <row r="2288" spans="1:4" x14ac:dyDescent="0.35">
      <c r="A2288"/>
      <c r="C2288"/>
      <c r="D2288"/>
    </row>
    <row r="2289" spans="1:4" x14ac:dyDescent="0.35">
      <c r="A2289"/>
      <c r="C2289"/>
      <c r="D2289"/>
    </row>
    <row r="2290" spans="1:4" x14ac:dyDescent="0.35">
      <c r="A2290"/>
      <c r="C2290"/>
      <c r="D2290"/>
    </row>
    <row r="2291" spans="1:4" x14ac:dyDescent="0.35">
      <c r="A2291"/>
      <c r="C2291"/>
      <c r="D2291"/>
    </row>
    <row r="2292" spans="1:4" x14ac:dyDescent="0.35">
      <c r="A2292"/>
      <c r="C2292"/>
      <c r="D2292"/>
    </row>
    <row r="2293" spans="1:4" x14ac:dyDescent="0.35">
      <c r="A2293"/>
      <c r="C2293"/>
      <c r="D2293"/>
    </row>
    <row r="2294" spans="1:4" x14ac:dyDescent="0.35">
      <c r="A2294"/>
      <c r="C2294"/>
      <c r="D2294"/>
    </row>
    <row r="2295" spans="1:4" x14ac:dyDescent="0.35">
      <c r="A2295"/>
      <c r="C2295"/>
      <c r="D2295"/>
    </row>
    <row r="2296" spans="1:4" x14ac:dyDescent="0.35">
      <c r="A2296"/>
      <c r="C2296"/>
      <c r="D2296"/>
    </row>
    <row r="2297" spans="1:4" x14ac:dyDescent="0.35">
      <c r="A2297"/>
      <c r="C2297"/>
      <c r="D2297"/>
    </row>
    <row r="2298" spans="1:4" x14ac:dyDescent="0.35">
      <c r="A2298"/>
      <c r="C2298"/>
      <c r="D2298"/>
    </row>
    <row r="2299" spans="1:4" x14ac:dyDescent="0.35">
      <c r="A2299"/>
      <c r="C2299"/>
      <c r="D2299"/>
    </row>
    <row r="2300" spans="1:4" x14ac:dyDescent="0.35">
      <c r="A2300"/>
      <c r="C2300"/>
      <c r="D2300"/>
    </row>
    <row r="2301" spans="1:4" x14ac:dyDescent="0.35">
      <c r="A2301"/>
      <c r="C2301"/>
      <c r="D2301"/>
    </row>
    <row r="2302" spans="1:4" x14ac:dyDescent="0.35">
      <c r="A2302"/>
      <c r="C2302"/>
      <c r="D2302"/>
    </row>
    <row r="2303" spans="1:4" x14ac:dyDescent="0.35">
      <c r="A2303"/>
      <c r="C2303"/>
      <c r="D2303"/>
    </row>
    <row r="2304" spans="1:4" x14ac:dyDescent="0.35">
      <c r="A2304"/>
      <c r="C2304"/>
      <c r="D2304"/>
    </row>
    <row r="2305" spans="1:4" x14ac:dyDescent="0.35">
      <c r="A2305"/>
      <c r="C2305"/>
      <c r="D2305"/>
    </row>
    <row r="2306" spans="1:4" x14ac:dyDescent="0.35">
      <c r="A2306"/>
      <c r="C2306"/>
      <c r="D2306"/>
    </row>
    <row r="2307" spans="1:4" x14ac:dyDescent="0.35">
      <c r="A2307"/>
      <c r="C2307"/>
      <c r="D2307"/>
    </row>
    <row r="2308" spans="1:4" x14ac:dyDescent="0.35">
      <c r="A2308"/>
      <c r="C2308"/>
      <c r="D2308"/>
    </row>
    <row r="2309" spans="1:4" x14ac:dyDescent="0.35">
      <c r="A2309"/>
      <c r="C2309"/>
      <c r="D2309"/>
    </row>
    <row r="2310" spans="1:4" x14ac:dyDescent="0.35">
      <c r="A2310"/>
      <c r="C2310"/>
      <c r="D2310"/>
    </row>
    <row r="2311" spans="1:4" x14ac:dyDescent="0.35">
      <c r="A2311"/>
      <c r="C2311"/>
      <c r="D2311"/>
    </row>
    <row r="2312" spans="1:4" x14ac:dyDescent="0.35">
      <c r="A2312"/>
      <c r="C2312"/>
      <c r="D2312"/>
    </row>
    <row r="2313" spans="1:4" x14ac:dyDescent="0.35">
      <c r="A2313"/>
      <c r="C2313"/>
      <c r="D2313"/>
    </row>
    <row r="2314" spans="1:4" x14ac:dyDescent="0.35">
      <c r="A2314"/>
      <c r="C2314"/>
      <c r="D2314"/>
    </row>
    <row r="2315" spans="1:4" x14ac:dyDescent="0.35">
      <c r="A2315"/>
      <c r="C2315"/>
      <c r="D2315"/>
    </row>
    <row r="2316" spans="1:4" x14ac:dyDescent="0.35">
      <c r="A2316"/>
      <c r="C2316"/>
      <c r="D2316"/>
    </row>
    <row r="2317" spans="1:4" x14ac:dyDescent="0.35">
      <c r="A2317"/>
      <c r="C2317"/>
      <c r="D2317"/>
    </row>
    <row r="2318" spans="1:4" x14ac:dyDescent="0.35">
      <c r="A2318"/>
      <c r="C2318"/>
      <c r="D2318"/>
    </row>
    <row r="2319" spans="1:4" x14ac:dyDescent="0.35">
      <c r="A2319"/>
      <c r="C2319"/>
      <c r="D2319"/>
    </row>
    <row r="2320" spans="1:4" x14ac:dyDescent="0.35">
      <c r="A2320"/>
      <c r="C2320"/>
      <c r="D2320"/>
    </row>
    <row r="2321" spans="1:4" x14ac:dyDescent="0.35">
      <c r="A2321"/>
      <c r="C2321"/>
      <c r="D2321"/>
    </row>
    <row r="2322" spans="1:4" x14ac:dyDescent="0.35">
      <c r="A2322"/>
      <c r="C2322"/>
      <c r="D2322"/>
    </row>
    <row r="2323" spans="1:4" x14ac:dyDescent="0.35">
      <c r="A2323"/>
      <c r="C2323"/>
      <c r="D2323"/>
    </row>
    <row r="2324" spans="1:4" x14ac:dyDescent="0.35">
      <c r="A2324"/>
      <c r="C2324"/>
      <c r="D2324"/>
    </row>
    <row r="2325" spans="1:4" x14ac:dyDescent="0.35">
      <c r="A2325"/>
      <c r="C2325"/>
      <c r="D2325"/>
    </row>
    <row r="2326" spans="1:4" x14ac:dyDescent="0.35">
      <c r="A2326"/>
      <c r="C2326"/>
      <c r="D2326"/>
    </row>
    <row r="2327" spans="1:4" x14ac:dyDescent="0.35">
      <c r="A2327"/>
      <c r="C2327"/>
      <c r="D2327"/>
    </row>
    <row r="2328" spans="1:4" x14ac:dyDescent="0.35">
      <c r="A2328"/>
      <c r="C2328"/>
      <c r="D2328"/>
    </row>
    <row r="2329" spans="1:4" x14ac:dyDescent="0.35">
      <c r="A2329"/>
      <c r="C2329"/>
      <c r="D2329"/>
    </row>
    <row r="2330" spans="1:4" x14ac:dyDescent="0.35">
      <c r="A2330"/>
      <c r="C2330"/>
      <c r="D2330"/>
    </row>
    <row r="2331" spans="1:4" x14ac:dyDescent="0.35">
      <c r="A2331"/>
      <c r="C2331"/>
      <c r="D2331"/>
    </row>
    <row r="2332" spans="1:4" x14ac:dyDescent="0.35">
      <c r="A2332"/>
      <c r="C2332"/>
      <c r="D2332"/>
    </row>
    <row r="2333" spans="1:4" x14ac:dyDescent="0.35">
      <c r="A2333"/>
      <c r="C2333"/>
      <c r="D2333"/>
    </row>
    <row r="2334" spans="1:4" x14ac:dyDescent="0.35">
      <c r="A2334"/>
      <c r="C2334"/>
      <c r="D2334"/>
    </row>
    <row r="2335" spans="1:4" x14ac:dyDescent="0.35">
      <c r="A2335"/>
      <c r="C2335"/>
      <c r="D2335"/>
    </row>
    <row r="2336" spans="1:4" x14ac:dyDescent="0.35">
      <c r="A2336"/>
      <c r="C2336"/>
      <c r="D2336"/>
    </row>
    <row r="2337" spans="1:4" x14ac:dyDescent="0.35">
      <c r="A2337"/>
      <c r="C2337"/>
      <c r="D2337"/>
    </row>
    <row r="2338" spans="1:4" x14ac:dyDescent="0.35">
      <c r="A2338"/>
      <c r="C2338"/>
      <c r="D2338"/>
    </row>
    <row r="2339" spans="1:4" x14ac:dyDescent="0.35">
      <c r="A2339"/>
      <c r="C2339"/>
      <c r="D2339"/>
    </row>
    <row r="2340" spans="1:4" x14ac:dyDescent="0.35">
      <c r="A2340"/>
      <c r="C2340"/>
      <c r="D2340"/>
    </row>
    <row r="2341" spans="1:4" x14ac:dyDescent="0.35">
      <c r="A2341"/>
      <c r="C2341"/>
      <c r="D2341"/>
    </row>
    <row r="2342" spans="1:4" x14ac:dyDescent="0.35">
      <c r="A2342"/>
      <c r="C2342"/>
      <c r="D2342"/>
    </row>
    <row r="2343" spans="1:4" x14ac:dyDescent="0.35">
      <c r="A2343"/>
      <c r="C2343"/>
      <c r="D2343"/>
    </row>
    <row r="2344" spans="1:4" x14ac:dyDescent="0.35">
      <c r="A2344"/>
      <c r="C2344"/>
      <c r="D2344"/>
    </row>
    <row r="2345" spans="1:4" x14ac:dyDescent="0.35">
      <c r="A2345"/>
      <c r="C2345"/>
      <c r="D2345"/>
    </row>
    <row r="2346" spans="1:4" x14ac:dyDescent="0.35">
      <c r="A2346"/>
      <c r="C2346"/>
      <c r="D2346"/>
    </row>
    <row r="2347" spans="1:4" x14ac:dyDescent="0.35">
      <c r="A2347"/>
      <c r="C2347"/>
      <c r="D2347"/>
    </row>
    <row r="2348" spans="1:4" x14ac:dyDescent="0.35">
      <c r="A2348"/>
      <c r="C2348"/>
      <c r="D2348"/>
    </row>
    <row r="2349" spans="1:4" x14ac:dyDescent="0.35">
      <c r="A2349"/>
      <c r="C2349"/>
      <c r="D2349"/>
    </row>
    <row r="2350" spans="1:4" x14ac:dyDescent="0.35">
      <c r="A2350"/>
      <c r="C2350"/>
      <c r="D2350"/>
    </row>
    <row r="2351" spans="1:4" x14ac:dyDescent="0.35">
      <c r="A2351"/>
      <c r="C2351"/>
      <c r="D2351"/>
    </row>
    <row r="2352" spans="1:4" x14ac:dyDescent="0.35">
      <c r="A2352"/>
      <c r="C2352"/>
      <c r="D2352"/>
    </row>
    <row r="2353" spans="1:4" x14ac:dyDescent="0.35">
      <c r="A2353"/>
      <c r="C2353"/>
      <c r="D2353"/>
    </row>
    <row r="2354" spans="1:4" x14ac:dyDescent="0.35">
      <c r="A2354"/>
      <c r="C2354"/>
      <c r="D2354"/>
    </row>
    <row r="2355" spans="1:4" x14ac:dyDescent="0.35">
      <c r="A2355"/>
      <c r="C2355"/>
      <c r="D2355"/>
    </row>
    <row r="2356" spans="1:4" x14ac:dyDescent="0.35">
      <c r="A2356"/>
      <c r="C2356"/>
      <c r="D2356"/>
    </row>
    <row r="2357" spans="1:4" x14ac:dyDescent="0.35">
      <c r="A2357"/>
      <c r="C2357"/>
      <c r="D2357"/>
    </row>
    <row r="2358" spans="1:4" x14ac:dyDescent="0.35">
      <c r="A2358"/>
      <c r="C2358"/>
      <c r="D2358"/>
    </row>
    <row r="2359" spans="1:4" x14ac:dyDescent="0.35">
      <c r="A2359"/>
      <c r="C2359"/>
      <c r="D2359"/>
    </row>
    <row r="2360" spans="1:4" x14ac:dyDescent="0.35">
      <c r="A2360"/>
      <c r="C2360"/>
      <c r="D2360"/>
    </row>
    <row r="2361" spans="1:4" x14ac:dyDescent="0.35">
      <c r="A2361"/>
      <c r="C2361"/>
      <c r="D2361"/>
    </row>
    <row r="2362" spans="1:4" x14ac:dyDescent="0.35">
      <c r="A2362"/>
      <c r="C2362"/>
      <c r="D2362"/>
    </row>
    <row r="2363" spans="1:4" x14ac:dyDescent="0.35">
      <c r="A2363"/>
      <c r="C2363"/>
      <c r="D2363"/>
    </row>
    <row r="2364" spans="1:4" x14ac:dyDescent="0.35">
      <c r="A2364"/>
      <c r="C2364"/>
      <c r="D2364"/>
    </row>
    <row r="2365" spans="1:4" x14ac:dyDescent="0.35">
      <c r="A2365"/>
      <c r="C2365"/>
      <c r="D2365"/>
    </row>
    <row r="2366" spans="1:4" x14ac:dyDescent="0.35">
      <c r="A2366"/>
      <c r="C2366"/>
      <c r="D2366"/>
    </row>
    <row r="2367" spans="1:4" x14ac:dyDescent="0.35">
      <c r="A2367"/>
      <c r="C2367"/>
      <c r="D2367"/>
    </row>
    <row r="2368" spans="1:4" x14ac:dyDescent="0.35">
      <c r="A2368"/>
      <c r="C2368"/>
      <c r="D2368"/>
    </row>
    <row r="2369" spans="1:4" x14ac:dyDescent="0.35">
      <c r="A2369"/>
      <c r="C2369"/>
      <c r="D2369"/>
    </row>
    <row r="2370" spans="1:4" x14ac:dyDescent="0.35">
      <c r="A2370"/>
      <c r="C2370"/>
      <c r="D2370"/>
    </row>
    <row r="2371" spans="1:4" x14ac:dyDescent="0.35">
      <c r="A2371"/>
      <c r="C2371"/>
      <c r="D2371"/>
    </row>
    <row r="2372" spans="1:4" x14ac:dyDescent="0.35">
      <c r="A2372"/>
      <c r="C2372"/>
      <c r="D2372"/>
    </row>
    <row r="2373" spans="1:4" x14ac:dyDescent="0.35">
      <c r="A2373"/>
      <c r="C2373"/>
      <c r="D2373"/>
    </row>
    <row r="2374" spans="1:4" x14ac:dyDescent="0.35">
      <c r="A2374"/>
      <c r="C2374"/>
      <c r="D2374"/>
    </row>
    <row r="2375" spans="1:4" x14ac:dyDescent="0.35">
      <c r="A2375"/>
      <c r="C2375"/>
      <c r="D2375"/>
    </row>
    <row r="2376" spans="1:4" x14ac:dyDescent="0.35">
      <c r="A2376"/>
      <c r="C2376"/>
      <c r="D2376"/>
    </row>
    <row r="2377" spans="1:4" x14ac:dyDescent="0.35">
      <c r="A2377"/>
      <c r="C2377"/>
      <c r="D2377"/>
    </row>
    <row r="2378" spans="1:4" x14ac:dyDescent="0.35">
      <c r="A2378"/>
      <c r="C2378"/>
      <c r="D2378"/>
    </row>
    <row r="2379" spans="1:4" x14ac:dyDescent="0.35">
      <c r="A2379"/>
      <c r="C2379"/>
      <c r="D2379"/>
    </row>
    <row r="2380" spans="1:4" x14ac:dyDescent="0.35">
      <c r="A2380"/>
      <c r="C2380"/>
      <c r="D2380"/>
    </row>
    <row r="2381" spans="1:4" x14ac:dyDescent="0.35">
      <c r="A2381"/>
      <c r="C2381"/>
      <c r="D2381"/>
    </row>
    <row r="2382" spans="1:4" x14ac:dyDescent="0.35">
      <c r="A2382"/>
      <c r="C2382"/>
      <c r="D2382"/>
    </row>
    <row r="2383" spans="1:4" x14ac:dyDescent="0.35">
      <c r="A2383"/>
      <c r="C2383"/>
      <c r="D2383"/>
    </row>
    <row r="2384" spans="1:4" x14ac:dyDescent="0.35">
      <c r="A2384"/>
      <c r="C2384"/>
      <c r="D2384"/>
    </row>
    <row r="2385" spans="1:4" x14ac:dyDescent="0.35">
      <c r="A2385"/>
      <c r="C2385"/>
      <c r="D2385"/>
    </row>
    <row r="2386" spans="1:4" x14ac:dyDescent="0.35">
      <c r="A2386"/>
      <c r="C2386"/>
      <c r="D2386"/>
    </row>
    <row r="2387" spans="1:4" x14ac:dyDescent="0.35">
      <c r="A2387"/>
      <c r="C2387"/>
      <c r="D2387"/>
    </row>
    <row r="2388" spans="1:4" x14ac:dyDescent="0.35">
      <c r="A2388"/>
      <c r="C2388"/>
      <c r="D2388"/>
    </row>
    <row r="2389" spans="1:4" x14ac:dyDescent="0.35">
      <c r="A2389"/>
      <c r="C2389"/>
      <c r="D2389"/>
    </row>
    <row r="2390" spans="1:4" x14ac:dyDescent="0.35">
      <c r="A2390"/>
      <c r="C2390"/>
      <c r="D2390"/>
    </row>
    <row r="2391" spans="1:4" x14ac:dyDescent="0.35">
      <c r="A2391"/>
      <c r="C2391"/>
      <c r="D2391"/>
    </row>
    <row r="2392" spans="1:4" x14ac:dyDescent="0.35">
      <c r="A2392"/>
      <c r="C2392"/>
      <c r="D2392"/>
    </row>
    <row r="2393" spans="1:4" x14ac:dyDescent="0.35">
      <c r="A2393"/>
      <c r="C2393"/>
      <c r="D2393"/>
    </row>
    <row r="2394" spans="1:4" x14ac:dyDescent="0.35">
      <c r="A2394"/>
      <c r="C2394"/>
      <c r="D2394"/>
    </row>
    <row r="2395" spans="1:4" x14ac:dyDescent="0.35">
      <c r="A2395"/>
      <c r="C2395"/>
      <c r="D2395"/>
    </row>
    <row r="2396" spans="1:4" x14ac:dyDescent="0.35">
      <c r="A2396"/>
      <c r="C2396"/>
      <c r="D2396"/>
    </row>
    <row r="2397" spans="1:4" x14ac:dyDescent="0.35">
      <c r="A2397"/>
      <c r="C2397"/>
      <c r="D2397"/>
    </row>
    <row r="2398" spans="1:4" x14ac:dyDescent="0.35">
      <c r="A2398"/>
      <c r="C2398"/>
      <c r="D2398"/>
    </row>
    <row r="2399" spans="1:4" x14ac:dyDescent="0.35">
      <c r="A2399"/>
      <c r="C2399"/>
      <c r="D2399"/>
    </row>
    <row r="2400" spans="1:4" x14ac:dyDescent="0.35">
      <c r="A2400"/>
      <c r="C2400"/>
      <c r="D2400"/>
    </row>
    <row r="2401" spans="1:4" x14ac:dyDescent="0.35">
      <c r="A2401"/>
      <c r="C2401"/>
      <c r="D2401"/>
    </row>
    <row r="2402" spans="1:4" x14ac:dyDescent="0.35">
      <c r="A2402"/>
      <c r="C2402"/>
      <c r="D2402"/>
    </row>
    <row r="2403" spans="1:4" x14ac:dyDescent="0.35">
      <c r="A2403"/>
      <c r="C2403"/>
      <c r="D2403"/>
    </row>
    <row r="2404" spans="1:4" x14ac:dyDescent="0.35">
      <c r="A2404"/>
      <c r="C2404"/>
      <c r="D2404"/>
    </row>
    <row r="2405" spans="1:4" x14ac:dyDescent="0.35">
      <c r="A2405"/>
      <c r="C2405"/>
      <c r="D2405"/>
    </row>
    <row r="2406" spans="1:4" x14ac:dyDescent="0.35">
      <c r="A2406"/>
      <c r="C2406"/>
      <c r="D2406"/>
    </row>
    <row r="2407" spans="1:4" x14ac:dyDescent="0.35">
      <c r="A2407"/>
      <c r="C2407"/>
      <c r="D2407"/>
    </row>
    <row r="2408" spans="1:4" x14ac:dyDescent="0.35">
      <c r="A2408"/>
      <c r="C2408"/>
      <c r="D2408"/>
    </row>
    <row r="2409" spans="1:4" x14ac:dyDescent="0.35">
      <c r="A2409"/>
      <c r="C2409"/>
      <c r="D2409"/>
    </row>
    <row r="2410" spans="1:4" x14ac:dyDescent="0.35">
      <c r="A2410"/>
      <c r="C2410"/>
      <c r="D2410"/>
    </row>
    <row r="2411" spans="1:4" x14ac:dyDescent="0.35">
      <c r="A2411"/>
      <c r="C2411"/>
      <c r="D2411"/>
    </row>
    <row r="2412" spans="1:4" x14ac:dyDescent="0.35">
      <c r="A2412"/>
      <c r="C2412"/>
      <c r="D2412"/>
    </row>
    <row r="2413" spans="1:4" x14ac:dyDescent="0.35">
      <c r="A2413"/>
      <c r="C2413"/>
      <c r="D2413"/>
    </row>
    <row r="2414" spans="1:4" x14ac:dyDescent="0.35">
      <c r="A2414"/>
      <c r="C2414"/>
      <c r="D2414"/>
    </row>
    <row r="2415" spans="1:4" x14ac:dyDescent="0.35">
      <c r="A2415"/>
      <c r="C2415"/>
      <c r="D2415"/>
    </row>
    <row r="2416" spans="1:4" x14ac:dyDescent="0.35">
      <c r="A2416"/>
      <c r="C2416"/>
      <c r="D2416"/>
    </row>
    <row r="2417" spans="1:4" x14ac:dyDescent="0.35">
      <c r="A2417"/>
      <c r="C2417"/>
      <c r="D2417"/>
    </row>
    <row r="2418" spans="1:4" x14ac:dyDescent="0.35">
      <c r="A2418"/>
      <c r="C2418"/>
      <c r="D2418"/>
    </row>
    <row r="2419" spans="1:4" x14ac:dyDescent="0.35">
      <c r="A2419"/>
      <c r="C2419"/>
      <c r="D2419"/>
    </row>
    <row r="2420" spans="1:4" x14ac:dyDescent="0.35">
      <c r="A2420"/>
      <c r="C2420"/>
      <c r="D2420"/>
    </row>
    <row r="2421" spans="1:4" x14ac:dyDescent="0.35">
      <c r="A2421"/>
      <c r="C2421"/>
      <c r="D2421"/>
    </row>
    <row r="2422" spans="1:4" x14ac:dyDescent="0.35">
      <c r="A2422"/>
      <c r="C2422"/>
      <c r="D2422"/>
    </row>
    <row r="2423" spans="1:4" x14ac:dyDescent="0.35">
      <c r="A2423"/>
      <c r="C2423"/>
      <c r="D2423"/>
    </row>
    <row r="2424" spans="1:4" x14ac:dyDescent="0.35">
      <c r="A2424"/>
      <c r="C2424"/>
      <c r="D2424"/>
    </row>
    <row r="2425" spans="1:4" x14ac:dyDescent="0.35">
      <c r="A2425"/>
      <c r="C2425"/>
      <c r="D2425"/>
    </row>
    <row r="2426" spans="1:4" x14ac:dyDescent="0.35">
      <c r="A2426"/>
      <c r="C2426"/>
      <c r="D2426"/>
    </row>
    <row r="2427" spans="1:4" x14ac:dyDescent="0.35">
      <c r="A2427"/>
      <c r="C2427"/>
      <c r="D2427"/>
    </row>
    <row r="2428" spans="1:4" x14ac:dyDescent="0.35">
      <c r="A2428"/>
      <c r="C2428"/>
      <c r="D2428"/>
    </row>
    <row r="2429" spans="1:4" x14ac:dyDescent="0.35">
      <c r="A2429"/>
      <c r="C2429"/>
      <c r="D2429"/>
    </row>
    <row r="2430" spans="1:4" x14ac:dyDescent="0.35">
      <c r="A2430"/>
      <c r="C2430"/>
      <c r="D2430"/>
    </row>
    <row r="2431" spans="1:4" x14ac:dyDescent="0.35">
      <c r="A2431"/>
      <c r="C2431"/>
      <c r="D2431"/>
    </row>
    <row r="2432" spans="1:4" x14ac:dyDescent="0.35">
      <c r="A2432"/>
      <c r="C2432"/>
      <c r="D2432"/>
    </row>
    <row r="2433" spans="1:4" x14ac:dyDescent="0.35">
      <c r="A2433"/>
      <c r="C2433"/>
      <c r="D2433"/>
    </row>
    <row r="2434" spans="1:4" x14ac:dyDescent="0.35">
      <c r="A2434"/>
      <c r="C2434"/>
      <c r="D2434"/>
    </row>
    <row r="2435" spans="1:4" x14ac:dyDescent="0.35">
      <c r="A2435"/>
      <c r="C2435"/>
      <c r="D2435"/>
    </row>
    <row r="2436" spans="1:4" x14ac:dyDescent="0.35">
      <c r="A2436"/>
      <c r="C2436"/>
      <c r="D2436"/>
    </row>
    <row r="2437" spans="1:4" x14ac:dyDescent="0.35">
      <c r="A2437"/>
      <c r="C2437"/>
      <c r="D2437"/>
    </row>
    <row r="2438" spans="1:4" x14ac:dyDescent="0.35">
      <c r="A2438"/>
      <c r="C2438"/>
      <c r="D2438"/>
    </row>
    <row r="2439" spans="1:4" x14ac:dyDescent="0.35">
      <c r="A2439"/>
      <c r="C2439"/>
      <c r="D2439"/>
    </row>
    <row r="2440" spans="1:4" x14ac:dyDescent="0.35">
      <c r="A2440"/>
      <c r="C2440"/>
      <c r="D2440"/>
    </row>
    <row r="2441" spans="1:4" x14ac:dyDescent="0.35">
      <c r="A2441"/>
      <c r="C2441"/>
      <c r="D2441"/>
    </row>
    <row r="2442" spans="1:4" x14ac:dyDescent="0.35">
      <c r="A2442"/>
      <c r="C2442"/>
      <c r="D2442"/>
    </row>
    <row r="2443" spans="1:4" x14ac:dyDescent="0.35">
      <c r="A2443"/>
      <c r="C2443"/>
      <c r="D2443"/>
    </row>
    <row r="2444" spans="1:4" x14ac:dyDescent="0.35">
      <c r="A2444"/>
      <c r="C2444"/>
      <c r="D2444"/>
    </row>
    <row r="2445" spans="1:4" x14ac:dyDescent="0.35">
      <c r="A2445"/>
      <c r="C2445"/>
      <c r="D2445"/>
    </row>
    <row r="2446" spans="1:4" x14ac:dyDescent="0.35">
      <c r="A2446"/>
      <c r="C2446"/>
      <c r="D2446"/>
    </row>
    <row r="2447" spans="1:4" x14ac:dyDescent="0.35">
      <c r="A2447"/>
      <c r="C2447"/>
      <c r="D2447"/>
    </row>
    <row r="2448" spans="1:4" x14ac:dyDescent="0.35">
      <c r="A2448"/>
      <c r="C2448"/>
      <c r="D2448"/>
    </row>
    <row r="2449" spans="1:4" x14ac:dyDescent="0.35">
      <c r="A2449"/>
      <c r="C2449"/>
      <c r="D2449"/>
    </row>
    <row r="2450" spans="1:4" x14ac:dyDescent="0.35">
      <c r="A2450"/>
      <c r="C2450"/>
      <c r="D2450"/>
    </row>
    <row r="2451" spans="1:4" x14ac:dyDescent="0.35">
      <c r="A2451"/>
      <c r="C2451"/>
      <c r="D2451"/>
    </row>
    <row r="2452" spans="1:4" x14ac:dyDescent="0.35">
      <c r="A2452"/>
      <c r="C2452"/>
      <c r="D2452"/>
    </row>
    <row r="2453" spans="1:4" x14ac:dyDescent="0.35">
      <c r="A2453"/>
      <c r="C2453"/>
      <c r="D2453"/>
    </row>
    <row r="2454" spans="1:4" x14ac:dyDescent="0.35">
      <c r="A2454"/>
      <c r="C2454"/>
      <c r="D2454"/>
    </row>
    <row r="2455" spans="1:4" x14ac:dyDescent="0.35">
      <c r="A2455"/>
      <c r="C2455"/>
      <c r="D2455"/>
    </row>
    <row r="2456" spans="1:4" x14ac:dyDescent="0.35">
      <c r="A2456"/>
      <c r="C2456"/>
      <c r="D2456"/>
    </row>
    <row r="2457" spans="1:4" x14ac:dyDescent="0.35">
      <c r="A2457"/>
      <c r="C2457"/>
      <c r="D2457"/>
    </row>
    <row r="2458" spans="1:4" x14ac:dyDescent="0.35">
      <c r="A2458"/>
      <c r="C2458"/>
      <c r="D2458"/>
    </row>
    <row r="2459" spans="1:4" x14ac:dyDescent="0.35">
      <c r="A2459"/>
      <c r="C2459"/>
      <c r="D2459"/>
    </row>
    <row r="2460" spans="1:4" x14ac:dyDescent="0.35">
      <c r="A2460"/>
      <c r="C2460"/>
      <c r="D2460"/>
    </row>
    <row r="2461" spans="1:4" x14ac:dyDescent="0.35">
      <c r="A2461"/>
      <c r="C2461"/>
      <c r="D2461"/>
    </row>
    <row r="2462" spans="1:4" x14ac:dyDescent="0.35">
      <c r="A2462"/>
      <c r="C2462"/>
      <c r="D2462"/>
    </row>
    <row r="2463" spans="1:4" x14ac:dyDescent="0.35">
      <c r="A2463"/>
      <c r="C2463"/>
      <c r="D2463"/>
    </row>
    <row r="2464" spans="1:4" x14ac:dyDescent="0.35">
      <c r="A2464"/>
      <c r="C2464"/>
      <c r="D2464"/>
    </row>
    <row r="2465" spans="1:4" x14ac:dyDescent="0.35">
      <c r="A2465"/>
      <c r="C2465"/>
      <c r="D2465"/>
    </row>
    <row r="2466" spans="1:4" x14ac:dyDescent="0.35">
      <c r="A2466"/>
      <c r="C2466"/>
      <c r="D2466"/>
    </row>
    <row r="2467" spans="1:4" x14ac:dyDescent="0.35">
      <c r="A2467"/>
      <c r="C2467"/>
      <c r="D2467"/>
    </row>
    <row r="2468" spans="1:4" x14ac:dyDescent="0.35">
      <c r="A2468"/>
      <c r="C2468"/>
      <c r="D2468"/>
    </row>
    <row r="2469" spans="1:4" x14ac:dyDescent="0.35">
      <c r="A2469"/>
      <c r="C2469"/>
      <c r="D2469"/>
    </row>
    <row r="2470" spans="1:4" x14ac:dyDescent="0.35">
      <c r="A2470"/>
      <c r="C2470"/>
      <c r="D2470"/>
    </row>
    <row r="2471" spans="1:4" x14ac:dyDescent="0.35">
      <c r="A2471"/>
      <c r="C2471"/>
      <c r="D2471"/>
    </row>
    <row r="2472" spans="1:4" x14ac:dyDescent="0.35">
      <c r="A2472"/>
      <c r="C2472"/>
      <c r="D2472"/>
    </row>
    <row r="2473" spans="1:4" x14ac:dyDescent="0.35">
      <c r="A2473"/>
      <c r="C2473"/>
      <c r="D2473"/>
    </row>
    <row r="2474" spans="1:4" x14ac:dyDescent="0.35">
      <c r="A2474"/>
      <c r="C2474"/>
      <c r="D2474"/>
    </row>
    <row r="2475" spans="1:4" x14ac:dyDescent="0.35">
      <c r="A2475"/>
      <c r="C2475"/>
      <c r="D2475"/>
    </row>
    <row r="2476" spans="1:4" x14ac:dyDescent="0.35">
      <c r="A2476"/>
      <c r="C2476"/>
      <c r="D2476"/>
    </row>
    <row r="2477" spans="1:4" x14ac:dyDescent="0.35">
      <c r="A2477"/>
      <c r="C2477"/>
      <c r="D2477"/>
    </row>
    <row r="2478" spans="1:4" x14ac:dyDescent="0.35">
      <c r="A2478"/>
      <c r="C2478"/>
      <c r="D2478"/>
    </row>
    <row r="2479" spans="1:4" x14ac:dyDescent="0.35">
      <c r="A2479"/>
      <c r="C2479"/>
      <c r="D2479"/>
    </row>
    <row r="2480" spans="1:4" x14ac:dyDescent="0.35">
      <c r="A2480"/>
      <c r="C2480"/>
      <c r="D2480"/>
    </row>
    <row r="2481" spans="1:4" x14ac:dyDescent="0.35">
      <c r="A2481"/>
      <c r="C2481"/>
      <c r="D2481"/>
    </row>
    <row r="2482" spans="1:4" x14ac:dyDescent="0.35">
      <c r="A2482"/>
      <c r="C2482"/>
      <c r="D2482"/>
    </row>
    <row r="2483" spans="1:4" x14ac:dyDescent="0.35">
      <c r="A2483"/>
      <c r="C2483"/>
      <c r="D2483"/>
    </row>
    <row r="2484" spans="1:4" x14ac:dyDescent="0.35">
      <c r="A2484"/>
      <c r="C2484"/>
      <c r="D2484"/>
    </row>
    <row r="2485" spans="1:4" x14ac:dyDescent="0.35">
      <c r="A2485"/>
      <c r="C2485"/>
      <c r="D2485"/>
    </row>
    <row r="2486" spans="1:4" x14ac:dyDescent="0.35">
      <c r="A2486"/>
      <c r="C2486"/>
      <c r="D2486"/>
    </row>
    <row r="2487" spans="1:4" x14ac:dyDescent="0.35">
      <c r="A2487"/>
      <c r="C2487"/>
      <c r="D2487"/>
    </row>
    <row r="2488" spans="1:4" x14ac:dyDescent="0.35">
      <c r="A2488"/>
      <c r="C2488"/>
      <c r="D2488"/>
    </row>
    <row r="2489" spans="1:4" x14ac:dyDescent="0.35">
      <c r="A2489"/>
      <c r="C2489"/>
      <c r="D2489"/>
    </row>
    <row r="2490" spans="1:4" x14ac:dyDescent="0.35">
      <c r="A2490"/>
      <c r="C2490"/>
      <c r="D2490"/>
    </row>
    <row r="2491" spans="1:4" x14ac:dyDescent="0.35">
      <c r="A2491"/>
      <c r="C2491"/>
      <c r="D2491"/>
    </row>
    <row r="2492" spans="1:4" x14ac:dyDescent="0.35">
      <c r="A2492"/>
      <c r="C2492"/>
      <c r="D2492"/>
    </row>
    <row r="2493" spans="1:4" x14ac:dyDescent="0.35">
      <c r="A2493"/>
      <c r="C2493"/>
      <c r="D2493"/>
    </row>
    <row r="2494" spans="1:4" x14ac:dyDescent="0.35">
      <c r="A2494"/>
      <c r="C2494"/>
      <c r="D2494"/>
    </row>
    <row r="2495" spans="1:4" x14ac:dyDescent="0.35">
      <c r="A2495"/>
      <c r="C2495"/>
      <c r="D2495"/>
    </row>
    <row r="2496" spans="1:4" x14ac:dyDescent="0.35">
      <c r="A2496"/>
      <c r="C2496"/>
      <c r="D2496"/>
    </row>
    <row r="2497" spans="1:4" x14ac:dyDescent="0.35">
      <c r="A2497"/>
      <c r="C2497"/>
      <c r="D2497"/>
    </row>
    <row r="2498" spans="1:4" x14ac:dyDescent="0.35">
      <c r="A2498"/>
      <c r="C2498"/>
      <c r="D2498"/>
    </row>
    <row r="2499" spans="1:4" x14ac:dyDescent="0.35">
      <c r="A2499"/>
      <c r="C2499"/>
      <c r="D2499"/>
    </row>
    <row r="2500" spans="1:4" x14ac:dyDescent="0.35">
      <c r="A2500"/>
      <c r="C2500"/>
      <c r="D2500"/>
    </row>
    <row r="2501" spans="1:4" x14ac:dyDescent="0.35">
      <c r="A2501"/>
      <c r="C2501"/>
      <c r="D2501"/>
    </row>
    <row r="2502" spans="1:4" x14ac:dyDescent="0.35">
      <c r="A2502"/>
      <c r="C2502"/>
      <c r="D2502"/>
    </row>
    <row r="2503" spans="1:4" x14ac:dyDescent="0.35">
      <c r="A2503"/>
      <c r="C2503"/>
      <c r="D2503"/>
    </row>
    <row r="2504" spans="1:4" x14ac:dyDescent="0.35">
      <c r="A2504"/>
      <c r="C2504"/>
      <c r="D2504"/>
    </row>
    <row r="2505" spans="1:4" x14ac:dyDescent="0.35">
      <c r="A2505"/>
      <c r="C2505"/>
      <c r="D2505"/>
    </row>
    <row r="2506" spans="1:4" x14ac:dyDescent="0.35">
      <c r="A2506"/>
      <c r="C2506"/>
      <c r="D2506"/>
    </row>
    <row r="2507" spans="1:4" x14ac:dyDescent="0.35">
      <c r="A2507"/>
      <c r="C2507"/>
      <c r="D2507"/>
    </row>
    <row r="2508" spans="1:4" x14ac:dyDescent="0.35">
      <c r="A2508"/>
      <c r="C2508"/>
      <c r="D2508"/>
    </row>
    <row r="2509" spans="1:4" x14ac:dyDescent="0.35">
      <c r="A2509"/>
      <c r="C2509"/>
      <c r="D2509"/>
    </row>
    <row r="2510" spans="1:4" x14ac:dyDescent="0.35">
      <c r="A2510"/>
      <c r="C2510"/>
      <c r="D2510"/>
    </row>
    <row r="2511" spans="1:4" x14ac:dyDescent="0.35">
      <c r="A2511"/>
      <c r="C2511"/>
      <c r="D2511"/>
    </row>
    <row r="2512" spans="1:4" x14ac:dyDescent="0.35">
      <c r="A2512"/>
      <c r="C2512"/>
      <c r="D2512"/>
    </row>
    <row r="2513" spans="1:4" x14ac:dyDescent="0.35">
      <c r="A2513"/>
      <c r="C2513"/>
      <c r="D2513"/>
    </row>
    <row r="2514" spans="1:4" x14ac:dyDescent="0.35">
      <c r="A2514"/>
      <c r="C2514"/>
      <c r="D2514"/>
    </row>
    <row r="2515" spans="1:4" x14ac:dyDescent="0.35">
      <c r="A2515"/>
      <c r="C2515"/>
      <c r="D2515"/>
    </row>
    <row r="2516" spans="1:4" x14ac:dyDescent="0.35">
      <c r="A2516"/>
      <c r="C2516"/>
      <c r="D2516"/>
    </row>
    <row r="2517" spans="1:4" x14ac:dyDescent="0.35">
      <c r="A2517"/>
      <c r="C2517"/>
      <c r="D2517"/>
    </row>
    <row r="2518" spans="1:4" x14ac:dyDescent="0.35">
      <c r="A2518"/>
      <c r="C2518"/>
      <c r="D2518"/>
    </row>
    <row r="2519" spans="1:4" x14ac:dyDescent="0.35">
      <c r="A2519"/>
      <c r="C2519"/>
      <c r="D2519"/>
    </row>
    <row r="2520" spans="1:4" x14ac:dyDescent="0.35">
      <c r="A2520"/>
      <c r="C2520"/>
      <c r="D2520"/>
    </row>
    <row r="2521" spans="1:4" x14ac:dyDescent="0.35">
      <c r="A2521"/>
      <c r="C2521"/>
      <c r="D2521"/>
    </row>
    <row r="2522" spans="1:4" x14ac:dyDescent="0.35">
      <c r="A2522"/>
      <c r="C2522"/>
      <c r="D2522"/>
    </row>
    <row r="2523" spans="1:4" x14ac:dyDescent="0.35">
      <c r="A2523"/>
      <c r="C2523"/>
      <c r="D2523"/>
    </row>
    <row r="2524" spans="1:4" x14ac:dyDescent="0.35">
      <c r="A2524"/>
      <c r="C2524"/>
      <c r="D2524"/>
    </row>
    <row r="2525" spans="1:4" x14ac:dyDescent="0.35">
      <c r="A2525"/>
      <c r="C2525"/>
      <c r="D2525"/>
    </row>
    <row r="2526" spans="1:4" x14ac:dyDescent="0.35">
      <c r="A2526"/>
      <c r="C2526"/>
      <c r="D2526"/>
    </row>
    <row r="2527" spans="1:4" x14ac:dyDescent="0.35">
      <c r="A2527"/>
      <c r="C2527"/>
      <c r="D2527"/>
    </row>
    <row r="2528" spans="1:4" x14ac:dyDescent="0.35">
      <c r="A2528"/>
      <c r="C2528"/>
      <c r="D2528"/>
    </row>
    <row r="2529" spans="1:4" x14ac:dyDescent="0.35">
      <c r="A2529"/>
      <c r="C2529"/>
      <c r="D2529"/>
    </row>
    <row r="2530" spans="1:4" x14ac:dyDescent="0.35">
      <c r="A2530"/>
      <c r="C2530"/>
      <c r="D2530"/>
    </row>
    <row r="2531" spans="1:4" x14ac:dyDescent="0.35">
      <c r="A2531"/>
      <c r="C2531"/>
      <c r="D2531"/>
    </row>
    <row r="2532" spans="1:4" x14ac:dyDescent="0.35">
      <c r="A2532"/>
      <c r="C2532"/>
      <c r="D2532"/>
    </row>
    <row r="2533" spans="1:4" x14ac:dyDescent="0.35">
      <c r="A2533"/>
      <c r="C2533"/>
      <c r="D2533"/>
    </row>
    <row r="2534" spans="1:4" x14ac:dyDescent="0.35">
      <c r="A2534"/>
      <c r="C2534"/>
      <c r="D2534"/>
    </row>
    <row r="2535" spans="1:4" x14ac:dyDescent="0.35">
      <c r="A2535"/>
      <c r="C2535"/>
      <c r="D2535"/>
    </row>
    <row r="2536" spans="1:4" x14ac:dyDescent="0.35">
      <c r="A2536"/>
      <c r="C2536"/>
      <c r="D2536"/>
    </row>
    <row r="2537" spans="1:4" x14ac:dyDescent="0.35">
      <c r="A2537"/>
      <c r="C2537"/>
      <c r="D2537"/>
    </row>
    <row r="2538" spans="1:4" x14ac:dyDescent="0.35">
      <c r="A2538"/>
      <c r="C2538"/>
      <c r="D2538"/>
    </row>
    <row r="2539" spans="1:4" x14ac:dyDescent="0.35">
      <c r="A2539"/>
      <c r="C2539"/>
      <c r="D2539"/>
    </row>
    <row r="2540" spans="1:4" x14ac:dyDescent="0.35">
      <c r="A2540"/>
      <c r="C2540"/>
      <c r="D2540"/>
    </row>
    <row r="2541" spans="1:4" x14ac:dyDescent="0.35">
      <c r="A2541"/>
      <c r="C2541"/>
      <c r="D2541"/>
    </row>
    <row r="2542" spans="1:4" x14ac:dyDescent="0.35">
      <c r="A2542"/>
      <c r="C2542"/>
      <c r="D2542"/>
    </row>
    <row r="2543" spans="1:4" x14ac:dyDescent="0.35">
      <c r="A2543"/>
      <c r="C2543"/>
      <c r="D2543"/>
    </row>
    <row r="2544" spans="1:4" x14ac:dyDescent="0.35">
      <c r="A2544"/>
      <c r="C2544"/>
      <c r="D2544"/>
    </row>
    <row r="2545" spans="1:4" x14ac:dyDescent="0.35">
      <c r="A2545"/>
      <c r="C2545"/>
      <c r="D2545"/>
    </row>
    <row r="2546" spans="1:4" x14ac:dyDescent="0.35">
      <c r="A2546"/>
      <c r="C2546"/>
      <c r="D2546"/>
    </row>
    <row r="2547" spans="1:4" x14ac:dyDescent="0.35">
      <c r="A2547"/>
      <c r="C2547"/>
      <c r="D2547"/>
    </row>
    <row r="2548" spans="1:4" x14ac:dyDescent="0.35">
      <c r="A2548"/>
      <c r="C2548"/>
      <c r="D2548"/>
    </row>
    <row r="2549" spans="1:4" x14ac:dyDescent="0.35">
      <c r="A2549"/>
      <c r="C2549"/>
      <c r="D2549"/>
    </row>
    <row r="2550" spans="1:4" x14ac:dyDescent="0.35">
      <c r="A2550"/>
      <c r="C2550"/>
      <c r="D2550"/>
    </row>
    <row r="2551" spans="1:4" x14ac:dyDescent="0.35">
      <c r="A2551"/>
      <c r="C2551"/>
      <c r="D2551"/>
    </row>
    <row r="2552" spans="1:4" x14ac:dyDescent="0.35">
      <c r="A2552"/>
      <c r="C2552"/>
      <c r="D2552"/>
    </row>
    <row r="2553" spans="1:4" x14ac:dyDescent="0.35">
      <c r="A2553"/>
      <c r="C2553"/>
      <c r="D2553"/>
    </row>
    <row r="2554" spans="1:4" x14ac:dyDescent="0.35">
      <c r="A2554"/>
      <c r="C2554"/>
      <c r="D2554"/>
    </row>
    <row r="2555" spans="1:4" x14ac:dyDescent="0.35">
      <c r="A2555"/>
      <c r="C2555"/>
      <c r="D2555"/>
    </row>
    <row r="2556" spans="1:4" x14ac:dyDescent="0.35">
      <c r="A2556"/>
      <c r="C2556"/>
      <c r="D2556"/>
    </row>
    <row r="2557" spans="1:4" x14ac:dyDescent="0.35">
      <c r="A2557"/>
      <c r="C2557"/>
      <c r="D2557"/>
    </row>
    <row r="2558" spans="1:4" x14ac:dyDescent="0.35">
      <c r="A2558"/>
      <c r="C2558"/>
      <c r="D2558"/>
    </row>
    <row r="2559" spans="1:4" x14ac:dyDescent="0.35">
      <c r="A2559"/>
      <c r="C2559"/>
      <c r="D2559"/>
    </row>
    <row r="2560" spans="1:4" x14ac:dyDescent="0.35">
      <c r="A2560"/>
      <c r="C2560"/>
      <c r="D2560"/>
    </row>
    <row r="2561" spans="1:4" x14ac:dyDescent="0.35">
      <c r="A2561"/>
      <c r="C2561"/>
      <c r="D2561"/>
    </row>
    <row r="2562" spans="1:4" x14ac:dyDescent="0.35">
      <c r="A2562"/>
      <c r="C2562"/>
      <c r="D2562"/>
    </row>
    <row r="2563" spans="1:4" x14ac:dyDescent="0.35">
      <c r="A2563"/>
      <c r="C2563"/>
      <c r="D2563"/>
    </row>
    <row r="2564" spans="1:4" x14ac:dyDescent="0.35">
      <c r="A2564"/>
      <c r="C2564"/>
      <c r="D2564"/>
    </row>
    <row r="2565" spans="1:4" x14ac:dyDescent="0.35">
      <c r="A2565"/>
      <c r="C2565"/>
      <c r="D2565"/>
    </row>
    <row r="2566" spans="1:4" x14ac:dyDescent="0.35">
      <c r="A2566"/>
      <c r="C2566"/>
      <c r="D2566"/>
    </row>
    <row r="2567" spans="1:4" x14ac:dyDescent="0.35">
      <c r="A2567"/>
      <c r="C2567"/>
      <c r="D2567"/>
    </row>
    <row r="2568" spans="1:4" x14ac:dyDescent="0.35">
      <c r="A2568"/>
      <c r="C2568"/>
      <c r="D2568"/>
    </row>
    <row r="2569" spans="1:4" x14ac:dyDescent="0.35">
      <c r="A2569"/>
      <c r="C2569"/>
      <c r="D2569"/>
    </row>
    <row r="2570" spans="1:4" x14ac:dyDescent="0.35">
      <c r="A2570"/>
      <c r="C2570"/>
      <c r="D2570"/>
    </row>
    <row r="2571" spans="1:4" x14ac:dyDescent="0.35">
      <c r="A2571"/>
      <c r="C2571"/>
      <c r="D2571"/>
    </row>
    <row r="2572" spans="1:4" x14ac:dyDescent="0.35">
      <c r="A2572"/>
      <c r="C2572"/>
      <c r="D2572"/>
    </row>
    <row r="2573" spans="1:4" x14ac:dyDescent="0.35">
      <c r="A2573"/>
      <c r="C2573"/>
      <c r="D2573"/>
    </row>
    <row r="2574" spans="1:4" x14ac:dyDescent="0.35">
      <c r="A2574"/>
      <c r="C2574"/>
      <c r="D2574"/>
    </row>
    <row r="2575" spans="1:4" x14ac:dyDescent="0.35">
      <c r="A2575"/>
      <c r="C2575"/>
      <c r="D2575"/>
    </row>
    <row r="2576" spans="1:4" x14ac:dyDescent="0.35">
      <c r="A2576"/>
      <c r="C2576"/>
      <c r="D2576"/>
    </row>
    <row r="2577" spans="1:4" x14ac:dyDescent="0.35">
      <c r="A2577"/>
      <c r="C2577"/>
      <c r="D2577"/>
    </row>
    <row r="2578" spans="1:4" x14ac:dyDescent="0.35">
      <c r="A2578"/>
      <c r="C2578"/>
      <c r="D2578"/>
    </row>
    <row r="2579" spans="1:4" x14ac:dyDescent="0.35">
      <c r="A2579"/>
      <c r="C2579"/>
      <c r="D2579"/>
    </row>
    <row r="2580" spans="1:4" x14ac:dyDescent="0.35">
      <c r="A2580"/>
      <c r="C2580"/>
      <c r="D2580"/>
    </row>
    <row r="2581" spans="1:4" x14ac:dyDescent="0.35">
      <c r="A2581"/>
      <c r="C2581"/>
      <c r="D2581"/>
    </row>
    <row r="2582" spans="1:4" x14ac:dyDescent="0.35">
      <c r="A2582"/>
      <c r="C2582"/>
      <c r="D2582"/>
    </row>
    <row r="2583" spans="1:4" x14ac:dyDescent="0.35">
      <c r="A2583"/>
      <c r="C2583"/>
      <c r="D2583"/>
    </row>
    <row r="2584" spans="1:4" x14ac:dyDescent="0.35">
      <c r="A2584"/>
      <c r="C2584"/>
      <c r="D2584"/>
    </row>
    <row r="2585" spans="1:4" x14ac:dyDescent="0.35">
      <c r="A2585"/>
      <c r="C2585"/>
      <c r="D2585"/>
    </row>
    <row r="2586" spans="1:4" x14ac:dyDescent="0.35">
      <c r="A2586"/>
      <c r="C2586"/>
      <c r="D2586"/>
    </row>
    <row r="2587" spans="1:4" x14ac:dyDescent="0.35">
      <c r="A2587"/>
      <c r="C2587"/>
      <c r="D2587"/>
    </row>
    <row r="2588" spans="1:4" x14ac:dyDescent="0.35">
      <c r="A2588"/>
      <c r="C2588"/>
      <c r="D2588"/>
    </row>
    <row r="2589" spans="1:4" x14ac:dyDescent="0.35">
      <c r="A2589"/>
      <c r="C2589"/>
      <c r="D2589"/>
    </row>
    <row r="2590" spans="1:4" x14ac:dyDescent="0.35">
      <c r="A2590"/>
      <c r="C2590"/>
      <c r="D2590"/>
    </row>
    <row r="2591" spans="1:4" x14ac:dyDescent="0.35">
      <c r="A2591"/>
      <c r="C2591"/>
      <c r="D2591"/>
    </row>
    <row r="2592" spans="1:4" x14ac:dyDescent="0.35">
      <c r="A2592"/>
      <c r="C2592"/>
      <c r="D2592"/>
    </row>
    <row r="2593" spans="1:4" x14ac:dyDescent="0.35">
      <c r="A2593"/>
      <c r="C2593"/>
      <c r="D2593"/>
    </row>
    <row r="2594" spans="1:4" x14ac:dyDescent="0.35">
      <c r="A2594"/>
      <c r="C2594"/>
      <c r="D2594"/>
    </row>
    <row r="2595" spans="1:4" x14ac:dyDescent="0.35">
      <c r="A2595"/>
      <c r="C2595"/>
      <c r="D2595"/>
    </row>
    <row r="2596" spans="1:4" x14ac:dyDescent="0.35">
      <c r="A2596"/>
      <c r="C2596"/>
      <c r="D2596"/>
    </row>
    <row r="2597" spans="1:4" x14ac:dyDescent="0.35">
      <c r="A2597"/>
      <c r="C2597"/>
      <c r="D2597"/>
    </row>
    <row r="2598" spans="1:4" x14ac:dyDescent="0.35">
      <c r="A2598"/>
      <c r="C2598"/>
      <c r="D2598"/>
    </row>
    <row r="2599" spans="1:4" x14ac:dyDescent="0.35">
      <c r="A2599"/>
      <c r="C2599"/>
      <c r="D2599"/>
    </row>
    <row r="2600" spans="1:4" x14ac:dyDescent="0.35">
      <c r="A2600"/>
      <c r="C2600"/>
      <c r="D2600"/>
    </row>
    <row r="2601" spans="1:4" x14ac:dyDescent="0.35">
      <c r="A2601"/>
      <c r="C2601"/>
      <c r="D2601"/>
    </row>
    <row r="2602" spans="1:4" x14ac:dyDescent="0.35">
      <c r="A2602"/>
      <c r="C2602"/>
      <c r="D2602"/>
    </row>
    <row r="2603" spans="1:4" x14ac:dyDescent="0.35">
      <c r="A2603"/>
      <c r="C2603"/>
      <c r="D2603"/>
    </row>
    <row r="2604" spans="1:4" x14ac:dyDescent="0.35">
      <c r="A2604"/>
      <c r="C2604"/>
      <c r="D2604"/>
    </row>
    <row r="2605" spans="1:4" x14ac:dyDescent="0.35">
      <c r="A2605"/>
      <c r="C2605"/>
      <c r="D2605"/>
    </row>
    <row r="2606" spans="1:4" x14ac:dyDescent="0.35">
      <c r="A2606"/>
      <c r="C2606"/>
      <c r="D2606"/>
    </row>
    <row r="2607" spans="1:4" x14ac:dyDescent="0.35">
      <c r="A2607"/>
      <c r="C2607"/>
      <c r="D2607"/>
    </row>
    <row r="2608" spans="1:4" x14ac:dyDescent="0.35">
      <c r="A2608"/>
      <c r="C2608"/>
      <c r="D2608"/>
    </row>
    <row r="2609" spans="1:4" x14ac:dyDescent="0.35">
      <c r="A2609"/>
      <c r="C2609"/>
      <c r="D2609"/>
    </row>
    <row r="2610" spans="1:4" x14ac:dyDescent="0.35">
      <c r="A2610"/>
      <c r="C2610"/>
      <c r="D2610"/>
    </row>
    <row r="2611" spans="1:4" x14ac:dyDescent="0.35">
      <c r="A2611"/>
      <c r="C2611"/>
      <c r="D2611"/>
    </row>
    <row r="2612" spans="1:4" x14ac:dyDescent="0.35">
      <c r="A2612"/>
      <c r="C2612"/>
      <c r="D2612"/>
    </row>
    <row r="2613" spans="1:4" x14ac:dyDescent="0.35">
      <c r="A2613"/>
      <c r="C2613"/>
      <c r="D2613"/>
    </row>
    <row r="2614" spans="1:4" x14ac:dyDescent="0.35">
      <c r="A2614"/>
      <c r="C2614"/>
      <c r="D2614"/>
    </row>
    <row r="2615" spans="1:4" x14ac:dyDescent="0.35">
      <c r="A2615"/>
      <c r="C2615"/>
      <c r="D2615"/>
    </row>
    <row r="2616" spans="1:4" x14ac:dyDescent="0.35">
      <c r="A2616"/>
      <c r="C2616"/>
      <c r="D2616"/>
    </row>
    <row r="2617" spans="1:4" x14ac:dyDescent="0.35">
      <c r="A2617"/>
      <c r="C2617"/>
      <c r="D2617"/>
    </row>
    <row r="2618" spans="1:4" x14ac:dyDescent="0.35">
      <c r="A2618"/>
      <c r="C2618"/>
      <c r="D2618"/>
    </row>
    <row r="2619" spans="1:4" x14ac:dyDescent="0.35">
      <c r="A2619"/>
      <c r="C2619"/>
      <c r="D2619"/>
    </row>
    <row r="2620" spans="1:4" x14ac:dyDescent="0.35">
      <c r="A2620"/>
      <c r="C2620"/>
      <c r="D2620"/>
    </row>
    <row r="2621" spans="1:4" x14ac:dyDescent="0.35">
      <c r="A2621"/>
      <c r="C2621"/>
      <c r="D2621"/>
    </row>
    <row r="2622" spans="1:4" x14ac:dyDescent="0.35">
      <c r="A2622"/>
      <c r="C2622"/>
      <c r="D2622"/>
    </row>
    <row r="2623" spans="1:4" x14ac:dyDescent="0.35">
      <c r="A2623"/>
      <c r="C2623"/>
      <c r="D2623"/>
    </row>
    <row r="2624" spans="1:4" x14ac:dyDescent="0.35">
      <c r="A2624"/>
      <c r="C2624"/>
      <c r="D2624"/>
    </row>
    <row r="2625" spans="1:4" x14ac:dyDescent="0.35">
      <c r="A2625"/>
      <c r="C2625"/>
      <c r="D2625"/>
    </row>
    <row r="2626" spans="1:4" x14ac:dyDescent="0.35">
      <c r="A2626"/>
      <c r="C2626"/>
      <c r="D2626"/>
    </row>
    <row r="2627" spans="1:4" x14ac:dyDescent="0.35">
      <c r="A2627"/>
      <c r="C2627"/>
      <c r="D2627"/>
    </row>
    <row r="2628" spans="1:4" x14ac:dyDescent="0.35">
      <c r="A2628"/>
      <c r="C2628"/>
      <c r="D2628"/>
    </row>
    <row r="2629" spans="1:4" x14ac:dyDescent="0.35">
      <c r="A2629"/>
      <c r="C2629"/>
      <c r="D2629"/>
    </row>
    <row r="2630" spans="1:4" x14ac:dyDescent="0.35">
      <c r="A2630"/>
      <c r="C2630"/>
      <c r="D2630"/>
    </row>
    <row r="2631" spans="1:4" x14ac:dyDescent="0.35">
      <c r="A2631"/>
      <c r="C2631"/>
      <c r="D2631"/>
    </row>
    <row r="2632" spans="1:4" x14ac:dyDescent="0.35">
      <c r="A2632"/>
      <c r="C2632"/>
      <c r="D2632"/>
    </row>
    <row r="2633" spans="1:4" x14ac:dyDescent="0.35">
      <c r="A2633"/>
      <c r="C2633"/>
      <c r="D2633"/>
    </row>
    <row r="2634" spans="1:4" x14ac:dyDescent="0.35">
      <c r="A2634"/>
      <c r="C2634"/>
      <c r="D2634"/>
    </row>
    <row r="2635" spans="1:4" x14ac:dyDescent="0.35">
      <c r="A2635"/>
      <c r="C2635"/>
      <c r="D2635"/>
    </row>
    <row r="2636" spans="1:4" x14ac:dyDescent="0.35">
      <c r="A2636"/>
      <c r="C2636"/>
      <c r="D2636"/>
    </row>
    <row r="2637" spans="1:4" x14ac:dyDescent="0.35">
      <c r="A2637"/>
      <c r="C2637"/>
      <c r="D2637"/>
    </row>
    <row r="2638" spans="1:4" x14ac:dyDescent="0.35">
      <c r="A2638"/>
      <c r="C2638"/>
      <c r="D2638"/>
    </row>
    <row r="2639" spans="1:4" x14ac:dyDescent="0.35">
      <c r="A2639"/>
      <c r="C2639"/>
      <c r="D2639"/>
    </row>
    <row r="2640" spans="1:4" x14ac:dyDescent="0.35">
      <c r="A2640"/>
      <c r="C2640"/>
      <c r="D2640"/>
    </row>
    <row r="2641" spans="1:4" x14ac:dyDescent="0.35">
      <c r="A2641"/>
      <c r="C2641"/>
      <c r="D2641"/>
    </row>
    <row r="2642" spans="1:4" x14ac:dyDescent="0.35">
      <c r="A2642"/>
      <c r="C2642"/>
      <c r="D2642"/>
    </row>
    <row r="2643" spans="1:4" x14ac:dyDescent="0.35">
      <c r="A2643"/>
      <c r="C2643"/>
      <c r="D2643"/>
    </row>
    <row r="2644" spans="1:4" x14ac:dyDescent="0.35">
      <c r="A2644"/>
      <c r="C2644"/>
      <c r="D2644"/>
    </row>
    <row r="2645" spans="1:4" x14ac:dyDescent="0.35">
      <c r="A2645"/>
      <c r="C2645"/>
      <c r="D2645"/>
    </row>
    <row r="2646" spans="1:4" x14ac:dyDescent="0.35">
      <c r="A2646"/>
      <c r="C2646"/>
      <c r="D2646"/>
    </row>
    <row r="2647" spans="1:4" x14ac:dyDescent="0.35">
      <c r="A2647"/>
      <c r="C2647"/>
      <c r="D2647"/>
    </row>
    <row r="2648" spans="1:4" x14ac:dyDescent="0.35">
      <c r="A2648"/>
      <c r="C2648"/>
      <c r="D2648"/>
    </row>
    <row r="2649" spans="1:4" x14ac:dyDescent="0.35">
      <c r="A2649"/>
      <c r="C2649"/>
      <c r="D2649"/>
    </row>
    <row r="2650" spans="1:4" x14ac:dyDescent="0.35">
      <c r="A2650"/>
      <c r="C2650"/>
      <c r="D2650"/>
    </row>
    <row r="2651" spans="1:4" x14ac:dyDescent="0.35">
      <c r="A2651"/>
      <c r="C2651"/>
      <c r="D2651"/>
    </row>
    <row r="2652" spans="1:4" x14ac:dyDescent="0.35">
      <c r="A2652"/>
      <c r="C2652"/>
      <c r="D2652"/>
    </row>
    <row r="2653" spans="1:4" x14ac:dyDescent="0.35">
      <c r="A2653"/>
      <c r="C2653"/>
      <c r="D2653"/>
    </row>
    <row r="2654" spans="1:4" x14ac:dyDescent="0.35">
      <c r="A2654"/>
      <c r="C2654"/>
      <c r="D2654"/>
    </row>
    <row r="2655" spans="1:4" x14ac:dyDescent="0.35">
      <c r="A2655"/>
      <c r="C2655"/>
      <c r="D2655"/>
    </row>
    <row r="2656" spans="1:4" x14ac:dyDescent="0.35">
      <c r="A2656"/>
      <c r="C2656"/>
      <c r="D2656"/>
    </row>
    <row r="2657" spans="1:4" x14ac:dyDescent="0.35">
      <c r="A2657"/>
      <c r="C2657"/>
      <c r="D2657"/>
    </row>
    <row r="2658" spans="1:4" x14ac:dyDescent="0.35">
      <c r="A2658"/>
      <c r="C2658"/>
      <c r="D2658"/>
    </row>
    <row r="2659" spans="1:4" x14ac:dyDescent="0.35">
      <c r="A2659"/>
      <c r="C2659"/>
      <c r="D2659"/>
    </row>
    <row r="2660" spans="1:4" x14ac:dyDescent="0.35">
      <c r="A2660"/>
      <c r="C2660"/>
      <c r="D2660"/>
    </row>
    <row r="2661" spans="1:4" x14ac:dyDescent="0.35">
      <c r="A2661"/>
      <c r="C2661"/>
      <c r="D2661"/>
    </row>
    <row r="2662" spans="1:4" x14ac:dyDescent="0.35">
      <c r="A2662"/>
      <c r="C2662"/>
      <c r="D2662"/>
    </row>
    <row r="2663" spans="1:4" x14ac:dyDescent="0.35">
      <c r="A2663"/>
      <c r="C2663"/>
      <c r="D2663"/>
    </row>
    <row r="2664" spans="1:4" x14ac:dyDescent="0.35">
      <c r="A2664"/>
      <c r="C2664"/>
      <c r="D2664"/>
    </row>
    <row r="2665" spans="1:4" x14ac:dyDescent="0.35">
      <c r="A2665"/>
      <c r="C2665"/>
      <c r="D2665"/>
    </row>
    <row r="2666" spans="1:4" x14ac:dyDescent="0.35">
      <c r="A2666"/>
      <c r="C2666"/>
      <c r="D2666"/>
    </row>
    <row r="2667" spans="1:4" x14ac:dyDescent="0.35">
      <c r="A2667"/>
      <c r="C2667"/>
      <c r="D2667"/>
    </row>
    <row r="2668" spans="1:4" x14ac:dyDescent="0.35">
      <c r="A2668"/>
      <c r="C2668"/>
      <c r="D2668"/>
    </row>
    <row r="2669" spans="1:4" x14ac:dyDescent="0.35">
      <c r="A2669"/>
      <c r="C2669"/>
      <c r="D2669"/>
    </row>
    <row r="2670" spans="1:4" x14ac:dyDescent="0.35">
      <c r="A2670"/>
      <c r="C2670"/>
      <c r="D2670"/>
    </row>
    <row r="2671" spans="1:4" x14ac:dyDescent="0.35">
      <c r="A2671"/>
      <c r="C2671"/>
      <c r="D2671"/>
    </row>
    <row r="2672" spans="1:4" x14ac:dyDescent="0.35">
      <c r="A2672"/>
      <c r="C2672"/>
      <c r="D2672"/>
    </row>
    <row r="2673" spans="1:4" x14ac:dyDescent="0.35">
      <c r="A2673"/>
      <c r="C2673"/>
      <c r="D2673"/>
    </row>
    <row r="2674" spans="1:4" x14ac:dyDescent="0.35">
      <c r="A2674"/>
      <c r="C2674"/>
      <c r="D2674"/>
    </row>
    <row r="2675" spans="1:4" x14ac:dyDescent="0.35">
      <c r="A2675"/>
      <c r="C2675"/>
      <c r="D2675"/>
    </row>
    <row r="2676" spans="1:4" x14ac:dyDescent="0.35">
      <c r="A2676"/>
      <c r="C2676"/>
      <c r="D2676"/>
    </row>
    <row r="2677" spans="1:4" x14ac:dyDescent="0.35">
      <c r="A2677"/>
      <c r="C2677"/>
      <c r="D2677"/>
    </row>
    <row r="2678" spans="1:4" x14ac:dyDescent="0.35">
      <c r="A2678"/>
      <c r="C2678"/>
      <c r="D2678"/>
    </row>
    <row r="2679" spans="1:4" x14ac:dyDescent="0.35">
      <c r="A2679"/>
      <c r="C2679"/>
      <c r="D2679"/>
    </row>
    <row r="2680" spans="1:4" x14ac:dyDescent="0.35">
      <c r="A2680"/>
      <c r="C2680"/>
      <c r="D2680"/>
    </row>
    <row r="2681" spans="1:4" x14ac:dyDescent="0.35">
      <c r="A2681"/>
      <c r="C2681"/>
      <c r="D2681"/>
    </row>
    <row r="2682" spans="1:4" x14ac:dyDescent="0.35">
      <c r="A2682"/>
      <c r="C2682"/>
      <c r="D2682"/>
    </row>
    <row r="2683" spans="1:4" x14ac:dyDescent="0.35">
      <c r="A2683"/>
      <c r="C2683"/>
      <c r="D2683"/>
    </row>
    <row r="2684" spans="1:4" x14ac:dyDescent="0.35">
      <c r="A2684"/>
      <c r="C2684"/>
      <c r="D2684"/>
    </row>
    <row r="2685" spans="1:4" x14ac:dyDescent="0.35">
      <c r="A2685"/>
      <c r="C2685"/>
      <c r="D2685"/>
    </row>
    <row r="2686" spans="1:4" x14ac:dyDescent="0.35">
      <c r="A2686"/>
      <c r="C2686"/>
      <c r="D2686"/>
    </row>
    <row r="2687" spans="1:4" x14ac:dyDescent="0.35">
      <c r="A2687"/>
      <c r="C2687"/>
      <c r="D2687"/>
    </row>
    <row r="2688" spans="1:4" x14ac:dyDescent="0.35">
      <c r="A2688"/>
      <c r="C2688"/>
      <c r="D2688"/>
    </row>
    <row r="2689" spans="1:4" x14ac:dyDescent="0.35">
      <c r="A2689"/>
      <c r="C2689"/>
      <c r="D2689"/>
    </row>
    <row r="2690" spans="1:4" x14ac:dyDescent="0.35">
      <c r="A2690"/>
      <c r="C2690"/>
      <c r="D2690"/>
    </row>
    <row r="2691" spans="1:4" x14ac:dyDescent="0.35">
      <c r="A2691"/>
      <c r="C2691"/>
      <c r="D2691"/>
    </row>
    <row r="2692" spans="1:4" x14ac:dyDescent="0.35">
      <c r="A2692"/>
      <c r="C2692"/>
      <c r="D2692"/>
    </row>
    <row r="2693" spans="1:4" x14ac:dyDescent="0.35">
      <c r="A2693"/>
      <c r="C2693"/>
      <c r="D2693"/>
    </row>
    <row r="2694" spans="1:4" x14ac:dyDescent="0.35">
      <c r="A2694"/>
      <c r="C2694"/>
      <c r="D2694"/>
    </row>
    <row r="2695" spans="1:4" x14ac:dyDescent="0.35">
      <c r="A2695"/>
      <c r="C2695"/>
      <c r="D2695"/>
    </row>
    <row r="2696" spans="1:4" x14ac:dyDescent="0.35">
      <c r="A2696"/>
      <c r="C2696"/>
      <c r="D2696"/>
    </row>
    <row r="2697" spans="1:4" x14ac:dyDescent="0.35">
      <c r="A2697"/>
      <c r="C2697"/>
      <c r="D2697"/>
    </row>
    <row r="2698" spans="1:4" x14ac:dyDescent="0.35">
      <c r="A2698"/>
      <c r="C2698"/>
      <c r="D2698"/>
    </row>
    <row r="2699" spans="1:4" x14ac:dyDescent="0.35">
      <c r="A2699"/>
      <c r="C2699"/>
      <c r="D2699"/>
    </row>
    <row r="2700" spans="1:4" x14ac:dyDescent="0.35">
      <c r="A2700"/>
      <c r="C2700"/>
      <c r="D2700"/>
    </row>
    <row r="2701" spans="1:4" x14ac:dyDescent="0.35">
      <c r="A2701"/>
      <c r="C2701"/>
      <c r="D2701"/>
    </row>
    <row r="2702" spans="1:4" x14ac:dyDescent="0.35">
      <c r="A2702"/>
      <c r="C2702"/>
      <c r="D2702"/>
    </row>
    <row r="2703" spans="1:4" x14ac:dyDescent="0.35">
      <c r="A2703"/>
      <c r="C2703"/>
      <c r="D2703"/>
    </row>
    <row r="2704" spans="1:4" x14ac:dyDescent="0.35">
      <c r="A2704"/>
      <c r="C2704"/>
      <c r="D2704"/>
    </row>
    <row r="2705" spans="1:4" x14ac:dyDescent="0.35">
      <c r="A2705"/>
      <c r="C2705"/>
      <c r="D2705"/>
    </row>
    <row r="2706" spans="1:4" x14ac:dyDescent="0.35">
      <c r="A2706"/>
      <c r="C2706"/>
      <c r="D2706"/>
    </row>
    <row r="2707" spans="1:4" x14ac:dyDescent="0.35">
      <c r="A2707"/>
      <c r="C2707"/>
      <c r="D2707"/>
    </row>
    <row r="2708" spans="1:4" x14ac:dyDescent="0.35">
      <c r="A2708"/>
      <c r="C2708"/>
      <c r="D2708"/>
    </row>
    <row r="2709" spans="1:4" x14ac:dyDescent="0.35">
      <c r="A2709"/>
      <c r="C2709"/>
      <c r="D2709"/>
    </row>
    <row r="2710" spans="1:4" x14ac:dyDescent="0.35">
      <c r="A2710"/>
      <c r="C2710"/>
      <c r="D2710"/>
    </row>
    <row r="2711" spans="1:4" x14ac:dyDescent="0.35">
      <c r="A2711"/>
      <c r="C2711"/>
      <c r="D2711"/>
    </row>
    <row r="2712" spans="1:4" x14ac:dyDescent="0.35">
      <c r="A2712"/>
      <c r="C2712"/>
      <c r="D2712"/>
    </row>
    <row r="2713" spans="1:4" x14ac:dyDescent="0.35">
      <c r="A2713"/>
      <c r="C2713"/>
      <c r="D2713"/>
    </row>
    <row r="2714" spans="1:4" x14ac:dyDescent="0.35">
      <c r="A2714"/>
      <c r="C2714"/>
      <c r="D2714"/>
    </row>
    <row r="2715" spans="1:4" x14ac:dyDescent="0.35">
      <c r="A2715"/>
      <c r="C2715"/>
      <c r="D2715"/>
    </row>
    <row r="2716" spans="1:4" x14ac:dyDescent="0.35">
      <c r="A2716"/>
      <c r="C2716"/>
      <c r="D2716"/>
    </row>
    <row r="2717" spans="1:4" x14ac:dyDescent="0.35">
      <c r="A2717"/>
      <c r="C2717"/>
      <c r="D2717"/>
    </row>
    <row r="2718" spans="1:4" x14ac:dyDescent="0.35">
      <c r="A2718"/>
      <c r="C2718"/>
      <c r="D2718"/>
    </row>
    <row r="2719" spans="1:4" x14ac:dyDescent="0.35">
      <c r="A2719"/>
      <c r="C2719"/>
      <c r="D2719"/>
    </row>
    <row r="2720" spans="1:4" x14ac:dyDescent="0.35">
      <c r="A2720"/>
      <c r="C2720"/>
      <c r="D2720"/>
    </row>
    <row r="2721" spans="1:4" x14ac:dyDescent="0.35">
      <c r="A2721"/>
      <c r="C2721"/>
      <c r="D2721"/>
    </row>
    <row r="2722" spans="1:4" x14ac:dyDescent="0.35">
      <c r="A2722"/>
      <c r="C2722"/>
      <c r="D2722"/>
    </row>
    <row r="2723" spans="1:4" x14ac:dyDescent="0.35">
      <c r="A2723"/>
      <c r="C2723"/>
      <c r="D2723"/>
    </row>
    <row r="2724" spans="1:4" x14ac:dyDescent="0.35">
      <c r="A2724"/>
      <c r="C2724"/>
      <c r="D2724"/>
    </row>
    <row r="2725" spans="1:4" x14ac:dyDescent="0.35">
      <c r="A2725"/>
      <c r="C2725"/>
      <c r="D2725"/>
    </row>
    <row r="2726" spans="1:4" x14ac:dyDescent="0.35">
      <c r="A2726"/>
      <c r="C2726"/>
      <c r="D2726"/>
    </row>
    <row r="2727" spans="1:4" x14ac:dyDescent="0.35">
      <c r="A2727"/>
      <c r="C2727"/>
      <c r="D2727"/>
    </row>
    <row r="2728" spans="1:4" x14ac:dyDescent="0.35">
      <c r="A2728"/>
      <c r="C2728"/>
      <c r="D2728"/>
    </row>
    <row r="2729" spans="1:4" x14ac:dyDescent="0.35">
      <c r="A2729"/>
      <c r="C2729"/>
      <c r="D2729"/>
    </row>
    <row r="2730" spans="1:4" x14ac:dyDescent="0.35">
      <c r="A2730"/>
      <c r="C2730"/>
      <c r="D2730"/>
    </row>
    <row r="2731" spans="1:4" x14ac:dyDescent="0.35">
      <c r="A2731"/>
      <c r="C2731"/>
      <c r="D2731"/>
    </row>
    <row r="2732" spans="1:4" x14ac:dyDescent="0.35">
      <c r="A2732"/>
      <c r="C2732"/>
      <c r="D2732"/>
    </row>
    <row r="2733" spans="1:4" x14ac:dyDescent="0.35">
      <c r="A2733"/>
      <c r="C2733"/>
      <c r="D2733"/>
    </row>
    <row r="2734" spans="1:4" x14ac:dyDescent="0.35">
      <c r="A2734"/>
      <c r="C2734"/>
      <c r="D2734"/>
    </row>
    <row r="2735" spans="1:4" x14ac:dyDescent="0.35">
      <c r="A2735"/>
      <c r="C2735"/>
      <c r="D2735"/>
    </row>
    <row r="2736" spans="1:4" x14ac:dyDescent="0.35">
      <c r="A2736"/>
      <c r="C2736"/>
      <c r="D2736"/>
    </row>
    <row r="2737" spans="1:4" x14ac:dyDescent="0.35">
      <c r="A2737"/>
      <c r="C2737"/>
      <c r="D2737"/>
    </row>
    <row r="2738" spans="1:4" x14ac:dyDescent="0.35">
      <c r="A2738"/>
      <c r="C2738"/>
      <c r="D2738"/>
    </row>
    <row r="2739" spans="1:4" x14ac:dyDescent="0.35">
      <c r="A2739"/>
      <c r="C2739"/>
      <c r="D2739"/>
    </row>
    <row r="2740" spans="1:4" x14ac:dyDescent="0.35">
      <c r="A2740"/>
      <c r="C2740"/>
      <c r="D2740"/>
    </row>
    <row r="2741" spans="1:4" x14ac:dyDescent="0.35">
      <c r="A2741"/>
      <c r="C2741"/>
      <c r="D2741"/>
    </row>
    <row r="2742" spans="1:4" x14ac:dyDescent="0.35">
      <c r="A2742"/>
      <c r="C2742"/>
      <c r="D2742"/>
    </row>
    <row r="2743" spans="1:4" x14ac:dyDescent="0.35">
      <c r="A2743"/>
      <c r="C2743"/>
      <c r="D2743"/>
    </row>
    <row r="2744" spans="1:4" x14ac:dyDescent="0.35">
      <c r="A2744"/>
      <c r="C2744"/>
      <c r="D2744"/>
    </row>
    <row r="2745" spans="1:4" x14ac:dyDescent="0.35">
      <c r="A2745"/>
      <c r="C2745"/>
      <c r="D2745"/>
    </row>
    <row r="2746" spans="1:4" x14ac:dyDescent="0.35">
      <c r="A2746"/>
      <c r="C2746"/>
      <c r="D2746"/>
    </row>
    <row r="2747" spans="1:4" x14ac:dyDescent="0.35">
      <c r="A2747"/>
      <c r="C2747"/>
      <c r="D2747"/>
    </row>
    <row r="2748" spans="1:4" x14ac:dyDescent="0.35">
      <c r="A2748"/>
      <c r="C2748"/>
      <c r="D2748"/>
    </row>
    <row r="2749" spans="1:4" x14ac:dyDescent="0.35">
      <c r="A2749"/>
      <c r="C2749"/>
      <c r="D2749"/>
    </row>
    <row r="2750" spans="1:4" x14ac:dyDescent="0.35">
      <c r="A2750"/>
      <c r="C2750"/>
      <c r="D2750"/>
    </row>
    <row r="2751" spans="1:4" x14ac:dyDescent="0.35">
      <c r="A2751"/>
      <c r="C2751"/>
      <c r="D2751"/>
    </row>
    <row r="2752" spans="1:4" x14ac:dyDescent="0.35">
      <c r="A2752"/>
      <c r="C2752"/>
      <c r="D2752"/>
    </row>
    <row r="2753" spans="1:4" x14ac:dyDescent="0.35">
      <c r="A2753"/>
      <c r="C2753"/>
      <c r="D2753"/>
    </row>
    <row r="2754" spans="1:4" x14ac:dyDescent="0.35">
      <c r="A2754"/>
      <c r="C2754"/>
      <c r="D2754"/>
    </row>
    <row r="2755" spans="1:4" x14ac:dyDescent="0.35">
      <c r="A2755"/>
      <c r="C2755"/>
      <c r="D2755"/>
    </row>
    <row r="2756" spans="1:4" x14ac:dyDescent="0.35">
      <c r="A2756"/>
      <c r="C2756"/>
      <c r="D2756"/>
    </row>
    <row r="2757" spans="1:4" x14ac:dyDescent="0.35">
      <c r="A2757"/>
      <c r="C2757"/>
      <c r="D2757"/>
    </row>
    <row r="2758" spans="1:4" x14ac:dyDescent="0.35">
      <c r="A2758"/>
      <c r="C2758"/>
      <c r="D2758"/>
    </row>
    <row r="2759" spans="1:4" x14ac:dyDescent="0.35">
      <c r="A2759"/>
      <c r="C2759"/>
      <c r="D2759"/>
    </row>
    <row r="2760" spans="1:4" x14ac:dyDescent="0.35">
      <c r="A2760"/>
      <c r="C2760"/>
      <c r="D2760"/>
    </row>
    <row r="2761" spans="1:4" x14ac:dyDescent="0.35">
      <c r="A2761"/>
      <c r="C2761"/>
      <c r="D2761"/>
    </row>
    <row r="2762" spans="1:4" x14ac:dyDescent="0.35">
      <c r="A2762"/>
      <c r="C2762"/>
      <c r="D2762"/>
    </row>
    <row r="2763" spans="1:4" x14ac:dyDescent="0.35">
      <c r="A2763"/>
      <c r="C2763"/>
      <c r="D2763"/>
    </row>
    <row r="2764" spans="1:4" x14ac:dyDescent="0.35">
      <c r="A2764"/>
      <c r="C2764"/>
      <c r="D2764"/>
    </row>
    <row r="2765" spans="1:4" x14ac:dyDescent="0.35">
      <c r="A2765"/>
      <c r="C2765"/>
      <c r="D2765"/>
    </row>
    <row r="2766" spans="1:4" x14ac:dyDescent="0.35">
      <c r="A2766"/>
      <c r="C2766"/>
      <c r="D2766"/>
    </row>
    <row r="2767" spans="1:4" x14ac:dyDescent="0.35">
      <c r="A2767"/>
      <c r="C2767"/>
      <c r="D2767"/>
    </row>
    <row r="2768" spans="1:4" x14ac:dyDescent="0.35">
      <c r="A2768"/>
      <c r="C2768"/>
      <c r="D2768"/>
    </row>
    <row r="2769" spans="1:4" x14ac:dyDescent="0.35">
      <c r="A2769"/>
      <c r="C2769"/>
      <c r="D2769"/>
    </row>
    <row r="2770" spans="1:4" x14ac:dyDescent="0.35">
      <c r="A2770"/>
      <c r="C2770"/>
      <c r="D2770"/>
    </row>
    <row r="2771" spans="1:4" x14ac:dyDescent="0.35">
      <c r="A2771"/>
      <c r="C2771"/>
      <c r="D2771"/>
    </row>
    <row r="2772" spans="1:4" x14ac:dyDescent="0.35">
      <c r="A2772"/>
      <c r="C2772"/>
      <c r="D2772"/>
    </row>
    <row r="2773" spans="1:4" x14ac:dyDescent="0.35">
      <c r="A2773"/>
      <c r="C2773"/>
      <c r="D2773"/>
    </row>
    <row r="2774" spans="1:4" x14ac:dyDescent="0.35">
      <c r="A2774"/>
      <c r="C2774"/>
      <c r="D2774"/>
    </row>
    <row r="2775" spans="1:4" x14ac:dyDescent="0.35">
      <c r="A2775"/>
      <c r="C2775"/>
      <c r="D2775"/>
    </row>
    <row r="2776" spans="1:4" x14ac:dyDescent="0.35">
      <c r="A2776"/>
      <c r="C2776"/>
      <c r="D2776"/>
    </row>
    <row r="2777" spans="1:4" x14ac:dyDescent="0.35">
      <c r="A2777"/>
      <c r="C2777"/>
      <c r="D2777"/>
    </row>
    <row r="2778" spans="1:4" x14ac:dyDescent="0.35">
      <c r="A2778"/>
      <c r="C2778"/>
      <c r="D2778"/>
    </row>
    <row r="2779" spans="1:4" x14ac:dyDescent="0.35">
      <c r="A2779"/>
      <c r="C2779"/>
      <c r="D2779"/>
    </row>
    <row r="2780" spans="1:4" x14ac:dyDescent="0.35">
      <c r="A2780"/>
      <c r="C2780"/>
      <c r="D2780"/>
    </row>
    <row r="2781" spans="1:4" x14ac:dyDescent="0.35">
      <c r="A2781"/>
      <c r="C2781"/>
      <c r="D2781"/>
    </row>
    <row r="2782" spans="1:4" x14ac:dyDescent="0.35">
      <c r="A2782"/>
      <c r="C2782"/>
      <c r="D2782"/>
    </row>
    <row r="2783" spans="1:4" x14ac:dyDescent="0.35">
      <c r="A2783"/>
      <c r="C2783"/>
      <c r="D2783"/>
    </row>
    <row r="2784" spans="1:4" x14ac:dyDescent="0.35">
      <c r="A2784"/>
      <c r="C2784"/>
      <c r="D2784"/>
    </row>
    <row r="2785" spans="1:4" x14ac:dyDescent="0.35">
      <c r="A2785"/>
      <c r="C2785"/>
      <c r="D2785"/>
    </row>
    <row r="2786" spans="1:4" x14ac:dyDescent="0.35">
      <c r="A2786"/>
      <c r="C2786"/>
      <c r="D2786"/>
    </row>
    <row r="2787" spans="1:4" x14ac:dyDescent="0.35">
      <c r="A2787"/>
      <c r="C2787"/>
      <c r="D2787"/>
    </row>
    <row r="2788" spans="1:4" x14ac:dyDescent="0.35">
      <c r="A2788"/>
      <c r="C2788"/>
      <c r="D2788"/>
    </row>
    <row r="2789" spans="1:4" x14ac:dyDescent="0.35">
      <c r="A2789"/>
      <c r="C2789"/>
      <c r="D2789"/>
    </row>
    <row r="2790" spans="1:4" x14ac:dyDescent="0.35">
      <c r="A2790"/>
      <c r="C2790"/>
      <c r="D2790"/>
    </row>
    <row r="2791" spans="1:4" x14ac:dyDescent="0.35">
      <c r="A2791"/>
      <c r="C2791"/>
      <c r="D2791"/>
    </row>
    <row r="2792" spans="1:4" x14ac:dyDescent="0.35">
      <c r="A2792"/>
      <c r="C2792"/>
      <c r="D2792"/>
    </row>
    <row r="2793" spans="1:4" x14ac:dyDescent="0.35">
      <c r="A2793"/>
      <c r="C2793"/>
      <c r="D2793"/>
    </row>
    <row r="2794" spans="1:4" x14ac:dyDescent="0.35">
      <c r="A2794"/>
      <c r="C2794"/>
      <c r="D2794"/>
    </row>
    <row r="2795" spans="1:4" x14ac:dyDescent="0.35">
      <c r="A2795"/>
      <c r="C2795"/>
      <c r="D2795"/>
    </row>
    <row r="2796" spans="1:4" x14ac:dyDescent="0.35">
      <c r="A2796"/>
      <c r="C2796"/>
      <c r="D2796"/>
    </row>
    <row r="2797" spans="1:4" x14ac:dyDescent="0.35">
      <c r="A2797"/>
      <c r="C2797"/>
      <c r="D2797"/>
    </row>
    <row r="2798" spans="1:4" x14ac:dyDescent="0.35">
      <c r="A2798"/>
      <c r="C2798"/>
      <c r="D2798"/>
    </row>
    <row r="2799" spans="1:4" x14ac:dyDescent="0.35">
      <c r="A2799"/>
      <c r="C2799"/>
      <c r="D2799"/>
    </row>
    <row r="2800" spans="1:4" x14ac:dyDescent="0.35">
      <c r="A2800"/>
      <c r="C2800"/>
      <c r="D2800"/>
    </row>
    <row r="2801" spans="1:4" x14ac:dyDescent="0.35">
      <c r="A2801"/>
      <c r="C2801"/>
      <c r="D2801"/>
    </row>
    <row r="2802" spans="1:4" x14ac:dyDescent="0.35">
      <c r="A2802"/>
      <c r="C2802"/>
      <c r="D2802"/>
    </row>
    <row r="2803" spans="1:4" x14ac:dyDescent="0.35">
      <c r="A2803"/>
      <c r="C2803"/>
      <c r="D2803"/>
    </row>
    <row r="2804" spans="1:4" x14ac:dyDescent="0.35">
      <c r="A2804"/>
      <c r="C2804"/>
      <c r="D2804"/>
    </row>
    <row r="2805" spans="1:4" x14ac:dyDescent="0.35">
      <c r="A2805"/>
      <c r="C2805"/>
      <c r="D2805"/>
    </row>
    <row r="2806" spans="1:4" x14ac:dyDescent="0.35">
      <c r="A2806"/>
      <c r="C2806"/>
      <c r="D2806"/>
    </row>
    <row r="2807" spans="1:4" x14ac:dyDescent="0.35">
      <c r="A2807"/>
      <c r="C2807"/>
      <c r="D2807"/>
    </row>
    <row r="2808" spans="1:4" x14ac:dyDescent="0.35">
      <c r="A2808"/>
      <c r="C2808"/>
      <c r="D2808"/>
    </row>
    <row r="2809" spans="1:4" x14ac:dyDescent="0.35">
      <c r="A2809"/>
      <c r="C2809"/>
      <c r="D2809"/>
    </row>
    <row r="2810" spans="1:4" x14ac:dyDescent="0.35">
      <c r="A2810"/>
      <c r="C2810"/>
      <c r="D2810"/>
    </row>
    <row r="2811" spans="1:4" x14ac:dyDescent="0.35">
      <c r="A2811"/>
      <c r="C2811"/>
      <c r="D2811"/>
    </row>
    <row r="2812" spans="1:4" x14ac:dyDescent="0.35">
      <c r="A2812"/>
      <c r="C2812"/>
      <c r="D2812"/>
    </row>
    <row r="2813" spans="1:4" x14ac:dyDescent="0.35">
      <c r="A2813"/>
      <c r="C2813"/>
      <c r="D2813"/>
    </row>
    <row r="2814" spans="1:4" x14ac:dyDescent="0.35">
      <c r="A2814"/>
      <c r="C2814"/>
      <c r="D2814"/>
    </row>
    <row r="2815" spans="1:4" x14ac:dyDescent="0.35">
      <c r="A2815"/>
      <c r="C2815"/>
      <c r="D2815"/>
    </row>
    <row r="2816" spans="1:4" x14ac:dyDescent="0.35">
      <c r="A2816"/>
      <c r="C2816"/>
      <c r="D2816"/>
    </row>
    <row r="2817" spans="1:4" x14ac:dyDescent="0.35">
      <c r="A2817"/>
      <c r="C2817"/>
      <c r="D2817"/>
    </row>
    <row r="2818" spans="1:4" x14ac:dyDescent="0.35">
      <c r="A2818"/>
      <c r="C2818"/>
      <c r="D2818"/>
    </row>
    <row r="2819" spans="1:4" x14ac:dyDescent="0.35">
      <c r="A2819"/>
      <c r="C2819"/>
      <c r="D2819"/>
    </row>
    <row r="2820" spans="1:4" x14ac:dyDescent="0.35">
      <c r="A2820"/>
      <c r="C2820"/>
      <c r="D2820"/>
    </row>
    <row r="2821" spans="1:4" x14ac:dyDescent="0.35">
      <c r="A2821"/>
      <c r="C2821"/>
      <c r="D2821"/>
    </row>
    <row r="2822" spans="1:4" x14ac:dyDescent="0.35">
      <c r="A2822"/>
      <c r="C2822"/>
      <c r="D2822"/>
    </row>
    <row r="2823" spans="1:4" x14ac:dyDescent="0.35">
      <c r="A2823"/>
      <c r="C2823"/>
      <c r="D2823"/>
    </row>
    <row r="2824" spans="1:4" x14ac:dyDescent="0.35">
      <c r="A2824"/>
      <c r="C2824"/>
      <c r="D2824"/>
    </row>
    <row r="2825" spans="1:4" x14ac:dyDescent="0.35">
      <c r="A2825"/>
      <c r="C2825"/>
      <c r="D2825"/>
    </row>
    <row r="2826" spans="1:4" x14ac:dyDescent="0.35">
      <c r="A2826"/>
      <c r="C2826"/>
      <c r="D2826"/>
    </row>
    <row r="2827" spans="1:4" x14ac:dyDescent="0.35">
      <c r="A2827"/>
      <c r="C2827"/>
      <c r="D2827"/>
    </row>
    <row r="2828" spans="1:4" x14ac:dyDescent="0.35">
      <c r="A2828"/>
      <c r="C2828"/>
      <c r="D2828"/>
    </row>
    <row r="2829" spans="1:4" x14ac:dyDescent="0.35">
      <c r="A2829"/>
      <c r="C2829"/>
      <c r="D2829"/>
    </row>
    <row r="2830" spans="1:4" x14ac:dyDescent="0.35">
      <c r="A2830"/>
      <c r="C2830"/>
      <c r="D2830"/>
    </row>
    <row r="2831" spans="1:4" x14ac:dyDescent="0.35">
      <c r="A2831"/>
      <c r="C2831"/>
      <c r="D2831"/>
    </row>
    <row r="2832" spans="1:4" x14ac:dyDescent="0.35">
      <c r="A2832"/>
      <c r="C2832"/>
      <c r="D2832"/>
    </row>
    <row r="2833" spans="1:4" x14ac:dyDescent="0.35">
      <c r="A2833"/>
      <c r="C2833"/>
      <c r="D2833"/>
    </row>
    <row r="2834" spans="1:4" x14ac:dyDescent="0.35">
      <c r="A2834"/>
      <c r="C2834"/>
      <c r="D2834"/>
    </row>
    <row r="2835" spans="1:4" x14ac:dyDescent="0.35">
      <c r="A2835"/>
      <c r="C2835"/>
      <c r="D2835"/>
    </row>
    <row r="2836" spans="1:4" x14ac:dyDescent="0.35">
      <c r="A2836"/>
      <c r="C2836"/>
      <c r="D2836"/>
    </row>
    <row r="2837" spans="1:4" x14ac:dyDescent="0.35">
      <c r="A2837"/>
      <c r="C2837"/>
      <c r="D2837"/>
    </row>
    <row r="2838" spans="1:4" x14ac:dyDescent="0.35">
      <c r="A2838"/>
      <c r="C2838"/>
      <c r="D2838"/>
    </row>
    <row r="2839" spans="1:4" x14ac:dyDescent="0.35">
      <c r="A2839"/>
      <c r="C2839"/>
      <c r="D2839"/>
    </row>
    <row r="2840" spans="1:4" x14ac:dyDescent="0.35">
      <c r="A2840"/>
      <c r="C2840"/>
      <c r="D2840"/>
    </row>
    <row r="2841" spans="1:4" x14ac:dyDescent="0.35">
      <c r="A2841"/>
      <c r="C2841"/>
      <c r="D2841"/>
    </row>
    <row r="2842" spans="1:4" x14ac:dyDescent="0.35">
      <c r="A2842"/>
      <c r="C2842"/>
      <c r="D2842"/>
    </row>
    <row r="2843" spans="1:4" x14ac:dyDescent="0.35">
      <c r="A2843"/>
      <c r="C2843"/>
      <c r="D2843"/>
    </row>
    <row r="2844" spans="1:4" x14ac:dyDescent="0.35">
      <c r="A2844"/>
      <c r="C2844"/>
      <c r="D2844"/>
    </row>
    <row r="2845" spans="1:4" x14ac:dyDescent="0.35">
      <c r="A2845"/>
      <c r="C2845"/>
      <c r="D2845"/>
    </row>
    <row r="2846" spans="1:4" x14ac:dyDescent="0.35">
      <c r="A2846"/>
      <c r="C2846"/>
      <c r="D2846"/>
    </row>
    <row r="2847" spans="1:4" x14ac:dyDescent="0.35">
      <c r="A2847"/>
      <c r="C2847"/>
      <c r="D2847"/>
    </row>
    <row r="2848" spans="1:4" x14ac:dyDescent="0.35">
      <c r="A2848"/>
      <c r="C2848"/>
      <c r="D2848"/>
    </row>
    <row r="2849" spans="1:4" x14ac:dyDescent="0.35">
      <c r="A2849"/>
      <c r="C2849"/>
      <c r="D2849"/>
    </row>
    <row r="2850" spans="1:4" x14ac:dyDescent="0.35">
      <c r="A2850"/>
      <c r="C2850"/>
      <c r="D2850"/>
    </row>
    <row r="2851" spans="1:4" x14ac:dyDescent="0.35">
      <c r="A2851"/>
      <c r="C2851"/>
      <c r="D2851"/>
    </row>
    <row r="2852" spans="1:4" x14ac:dyDescent="0.35">
      <c r="A2852"/>
      <c r="C2852"/>
      <c r="D2852"/>
    </row>
    <row r="2853" spans="1:4" x14ac:dyDescent="0.35">
      <c r="A2853"/>
      <c r="C2853"/>
      <c r="D2853"/>
    </row>
    <row r="2854" spans="1:4" x14ac:dyDescent="0.35">
      <c r="A2854"/>
      <c r="C2854"/>
      <c r="D2854"/>
    </row>
    <row r="2855" spans="1:4" x14ac:dyDescent="0.35">
      <c r="A2855"/>
      <c r="C2855"/>
      <c r="D2855"/>
    </row>
    <row r="2856" spans="1:4" x14ac:dyDescent="0.35">
      <c r="A2856"/>
      <c r="C2856"/>
      <c r="D2856"/>
    </row>
    <row r="2857" spans="1:4" x14ac:dyDescent="0.35">
      <c r="A2857"/>
      <c r="C2857"/>
      <c r="D2857"/>
    </row>
    <row r="2858" spans="1:4" x14ac:dyDescent="0.35">
      <c r="A2858"/>
      <c r="C2858"/>
      <c r="D2858"/>
    </row>
    <row r="2859" spans="1:4" x14ac:dyDescent="0.35">
      <c r="A2859"/>
      <c r="C2859"/>
      <c r="D2859"/>
    </row>
    <row r="2860" spans="1:4" x14ac:dyDescent="0.35">
      <c r="A2860"/>
      <c r="C2860"/>
      <c r="D2860"/>
    </row>
    <row r="2861" spans="1:4" x14ac:dyDescent="0.35">
      <c r="A2861"/>
      <c r="C2861"/>
      <c r="D2861"/>
    </row>
    <row r="2862" spans="1:4" x14ac:dyDescent="0.35">
      <c r="A2862"/>
      <c r="C2862"/>
      <c r="D2862"/>
    </row>
    <row r="2863" spans="1:4" x14ac:dyDescent="0.35">
      <c r="A2863"/>
      <c r="C2863"/>
      <c r="D2863"/>
    </row>
    <row r="2864" spans="1:4" x14ac:dyDescent="0.35">
      <c r="A2864"/>
      <c r="C2864"/>
      <c r="D2864"/>
    </row>
    <row r="2865" spans="1:4" x14ac:dyDescent="0.35">
      <c r="A2865"/>
      <c r="C2865"/>
      <c r="D2865"/>
    </row>
    <row r="2866" spans="1:4" x14ac:dyDescent="0.35">
      <c r="A2866"/>
      <c r="C2866"/>
      <c r="D2866"/>
    </row>
    <row r="2867" spans="1:4" x14ac:dyDescent="0.35">
      <c r="A2867"/>
      <c r="C2867"/>
      <c r="D2867"/>
    </row>
    <row r="2868" spans="1:4" x14ac:dyDescent="0.35">
      <c r="A2868"/>
      <c r="C2868"/>
      <c r="D2868"/>
    </row>
    <row r="2869" spans="1:4" x14ac:dyDescent="0.35">
      <c r="A2869"/>
      <c r="C2869"/>
      <c r="D2869"/>
    </row>
    <row r="2870" spans="1:4" x14ac:dyDescent="0.35">
      <c r="A2870"/>
      <c r="C2870"/>
      <c r="D2870"/>
    </row>
    <row r="2871" spans="1:4" x14ac:dyDescent="0.35">
      <c r="A2871"/>
      <c r="C2871"/>
      <c r="D2871"/>
    </row>
    <row r="2872" spans="1:4" x14ac:dyDescent="0.35">
      <c r="A2872"/>
      <c r="C2872"/>
      <c r="D2872"/>
    </row>
    <row r="2873" spans="1:4" x14ac:dyDescent="0.35">
      <c r="A2873"/>
      <c r="C2873"/>
      <c r="D2873"/>
    </row>
    <row r="2874" spans="1:4" x14ac:dyDescent="0.35">
      <c r="A2874"/>
      <c r="C2874"/>
      <c r="D2874"/>
    </row>
    <row r="2875" spans="1:4" x14ac:dyDescent="0.35">
      <c r="A2875"/>
      <c r="C2875"/>
      <c r="D2875"/>
    </row>
    <row r="2876" spans="1:4" x14ac:dyDescent="0.35">
      <c r="A2876"/>
      <c r="C2876"/>
      <c r="D2876"/>
    </row>
    <row r="2877" spans="1:4" x14ac:dyDescent="0.35">
      <c r="A2877"/>
      <c r="C2877"/>
      <c r="D2877"/>
    </row>
    <row r="2878" spans="1:4" x14ac:dyDescent="0.35">
      <c r="A2878"/>
      <c r="C2878"/>
      <c r="D2878"/>
    </row>
    <row r="2879" spans="1:4" x14ac:dyDescent="0.35">
      <c r="A2879"/>
      <c r="C2879"/>
      <c r="D2879"/>
    </row>
    <row r="2880" spans="1:4" x14ac:dyDescent="0.35">
      <c r="A2880"/>
      <c r="C2880"/>
      <c r="D2880"/>
    </row>
    <row r="2881" spans="1:4" x14ac:dyDescent="0.35">
      <c r="A2881"/>
      <c r="C2881"/>
      <c r="D2881"/>
    </row>
    <row r="2882" spans="1:4" x14ac:dyDescent="0.35">
      <c r="A2882"/>
      <c r="C2882"/>
      <c r="D2882"/>
    </row>
    <row r="2883" spans="1:4" x14ac:dyDescent="0.35">
      <c r="A2883"/>
      <c r="C2883"/>
      <c r="D2883"/>
    </row>
    <row r="2884" spans="1:4" x14ac:dyDescent="0.35">
      <c r="A2884"/>
      <c r="C2884"/>
      <c r="D2884"/>
    </row>
    <row r="2885" spans="1:4" x14ac:dyDescent="0.35">
      <c r="A2885"/>
      <c r="C2885"/>
      <c r="D2885"/>
    </row>
    <row r="2886" spans="1:4" x14ac:dyDescent="0.35">
      <c r="A2886"/>
      <c r="C2886"/>
      <c r="D2886"/>
    </row>
    <row r="2887" spans="1:4" x14ac:dyDescent="0.35">
      <c r="A2887"/>
      <c r="C2887"/>
      <c r="D2887"/>
    </row>
    <row r="2888" spans="1:4" x14ac:dyDescent="0.35">
      <c r="A2888"/>
      <c r="C2888"/>
      <c r="D2888"/>
    </row>
    <row r="2889" spans="1:4" x14ac:dyDescent="0.35">
      <c r="A2889"/>
      <c r="C2889"/>
      <c r="D2889"/>
    </row>
    <row r="2890" spans="1:4" x14ac:dyDescent="0.35">
      <c r="A2890"/>
      <c r="C2890"/>
      <c r="D2890"/>
    </row>
    <row r="2891" spans="1:4" x14ac:dyDescent="0.35">
      <c r="A2891"/>
      <c r="C2891"/>
      <c r="D2891"/>
    </row>
    <row r="2892" spans="1:4" x14ac:dyDescent="0.35">
      <c r="A2892"/>
      <c r="C2892"/>
      <c r="D2892"/>
    </row>
    <row r="2893" spans="1:4" x14ac:dyDescent="0.35">
      <c r="A2893"/>
      <c r="C2893"/>
      <c r="D2893"/>
    </row>
    <row r="2894" spans="1:4" x14ac:dyDescent="0.35">
      <c r="A2894"/>
      <c r="C2894"/>
      <c r="D2894"/>
    </row>
    <row r="2895" spans="1:4" x14ac:dyDescent="0.35">
      <c r="A2895"/>
      <c r="C2895"/>
      <c r="D2895"/>
    </row>
    <row r="2896" spans="1:4" x14ac:dyDescent="0.35">
      <c r="A2896"/>
      <c r="C2896"/>
      <c r="D2896"/>
    </row>
    <row r="2897" spans="1:4" x14ac:dyDescent="0.35">
      <c r="A2897"/>
      <c r="C2897"/>
      <c r="D2897"/>
    </row>
    <row r="2898" spans="1:4" x14ac:dyDescent="0.35">
      <c r="A2898"/>
      <c r="C2898"/>
      <c r="D2898"/>
    </row>
    <row r="2899" spans="1:4" x14ac:dyDescent="0.35">
      <c r="A2899"/>
      <c r="C2899"/>
      <c r="D2899"/>
    </row>
    <row r="2900" spans="1:4" x14ac:dyDescent="0.35">
      <c r="A2900"/>
      <c r="C2900"/>
      <c r="D2900"/>
    </row>
    <row r="2901" spans="1:4" x14ac:dyDescent="0.35">
      <c r="A2901"/>
      <c r="C2901"/>
      <c r="D2901"/>
    </row>
    <row r="2902" spans="1:4" x14ac:dyDescent="0.35">
      <c r="A2902"/>
      <c r="C2902"/>
      <c r="D2902"/>
    </row>
    <row r="2903" spans="1:4" x14ac:dyDescent="0.35">
      <c r="A2903"/>
      <c r="C2903"/>
      <c r="D2903"/>
    </row>
    <row r="2904" spans="1:4" x14ac:dyDescent="0.35">
      <c r="A2904"/>
      <c r="C2904"/>
      <c r="D2904"/>
    </row>
    <row r="2905" spans="1:4" x14ac:dyDescent="0.35">
      <c r="A2905"/>
      <c r="C2905"/>
      <c r="D2905"/>
    </row>
    <row r="2906" spans="1:4" x14ac:dyDescent="0.35">
      <c r="A2906"/>
      <c r="C2906"/>
      <c r="D2906"/>
    </row>
    <row r="2907" spans="1:4" x14ac:dyDescent="0.35">
      <c r="A2907"/>
      <c r="C2907"/>
      <c r="D2907"/>
    </row>
    <row r="2908" spans="1:4" x14ac:dyDescent="0.35">
      <c r="A2908"/>
      <c r="C2908"/>
      <c r="D2908"/>
    </row>
    <row r="2909" spans="1:4" x14ac:dyDescent="0.35">
      <c r="A2909"/>
      <c r="C2909"/>
      <c r="D2909"/>
    </row>
    <row r="2910" spans="1:4" x14ac:dyDescent="0.35">
      <c r="A2910"/>
      <c r="C2910"/>
      <c r="D2910"/>
    </row>
    <row r="2911" spans="1:4" x14ac:dyDescent="0.35">
      <c r="A2911"/>
      <c r="C2911"/>
      <c r="D2911"/>
    </row>
    <row r="2912" spans="1:4" x14ac:dyDescent="0.35">
      <c r="A2912"/>
      <c r="C2912"/>
      <c r="D2912"/>
    </row>
    <row r="2913" spans="1:4" x14ac:dyDescent="0.35">
      <c r="A2913"/>
      <c r="C2913"/>
      <c r="D2913"/>
    </row>
    <row r="2914" spans="1:4" x14ac:dyDescent="0.35">
      <c r="A2914"/>
      <c r="C2914"/>
      <c r="D2914"/>
    </row>
    <row r="2915" spans="1:4" x14ac:dyDescent="0.35">
      <c r="A2915"/>
      <c r="C2915"/>
      <c r="D2915"/>
    </row>
    <row r="2916" spans="1:4" x14ac:dyDescent="0.35">
      <c r="A2916"/>
      <c r="C2916"/>
      <c r="D2916"/>
    </row>
    <row r="2917" spans="1:4" x14ac:dyDescent="0.35">
      <c r="A2917"/>
      <c r="C2917"/>
      <c r="D2917"/>
    </row>
    <row r="2918" spans="1:4" x14ac:dyDescent="0.35">
      <c r="A2918"/>
      <c r="C2918"/>
      <c r="D2918"/>
    </row>
    <row r="2919" spans="1:4" x14ac:dyDescent="0.35">
      <c r="A2919"/>
      <c r="C2919"/>
      <c r="D2919"/>
    </row>
    <row r="2920" spans="1:4" x14ac:dyDescent="0.35">
      <c r="A2920"/>
      <c r="C2920"/>
      <c r="D2920"/>
    </row>
    <row r="2921" spans="1:4" x14ac:dyDescent="0.35">
      <c r="A2921"/>
      <c r="C2921"/>
      <c r="D2921"/>
    </row>
    <row r="2922" spans="1:4" x14ac:dyDescent="0.35">
      <c r="A2922"/>
      <c r="C2922"/>
      <c r="D2922"/>
    </row>
    <row r="2923" spans="1:4" x14ac:dyDescent="0.35">
      <c r="A2923"/>
      <c r="C2923"/>
      <c r="D2923"/>
    </row>
    <row r="2924" spans="1:4" x14ac:dyDescent="0.35">
      <c r="A2924"/>
      <c r="C2924"/>
      <c r="D2924"/>
    </row>
    <row r="2925" spans="1:4" x14ac:dyDescent="0.35">
      <c r="A2925"/>
      <c r="C2925"/>
      <c r="D2925"/>
    </row>
    <row r="2926" spans="1:4" x14ac:dyDescent="0.35">
      <c r="A2926"/>
      <c r="C2926"/>
      <c r="D2926"/>
    </row>
    <row r="2927" spans="1:4" x14ac:dyDescent="0.35">
      <c r="A2927"/>
      <c r="C2927"/>
      <c r="D2927"/>
    </row>
    <row r="2928" spans="1:4" x14ac:dyDescent="0.35">
      <c r="A2928"/>
      <c r="C2928"/>
      <c r="D2928"/>
    </row>
    <row r="2929" spans="1:4" x14ac:dyDescent="0.35">
      <c r="A2929"/>
      <c r="C2929"/>
      <c r="D2929"/>
    </row>
    <row r="2930" spans="1:4" x14ac:dyDescent="0.35">
      <c r="A2930"/>
      <c r="C2930"/>
      <c r="D2930"/>
    </row>
    <row r="2931" spans="1:4" x14ac:dyDescent="0.35">
      <c r="A2931"/>
      <c r="C2931"/>
      <c r="D2931"/>
    </row>
    <row r="2932" spans="1:4" x14ac:dyDescent="0.35">
      <c r="A2932"/>
      <c r="C2932"/>
      <c r="D2932"/>
    </row>
    <row r="2933" spans="1:4" x14ac:dyDescent="0.35">
      <c r="A2933"/>
      <c r="C2933"/>
      <c r="D2933"/>
    </row>
    <row r="2934" spans="1:4" x14ac:dyDescent="0.35">
      <c r="A2934"/>
      <c r="C2934"/>
      <c r="D2934"/>
    </row>
    <row r="2935" spans="1:4" x14ac:dyDescent="0.35">
      <c r="A2935"/>
      <c r="C2935"/>
      <c r="D2935"/>
    </row>
    <row r="2936" spans="1:4" x14ac:dyDescent="0.35">
      <c r="A2936"/>
      <c r="C2936"/>
      <c r="D2936"/>
    </row>
    <row r="2937" spans="1:4" x14ac:dyDescent="0.35">
      <c r="A2937"/>
      <c r="C2937"/>
      <c r="D2937"/>
    </row>
    <row r="2938" spans="1:4" x14ac:dyDescent="0.35">
      <c r="A2938"/>
      <c r="C2938"/>
      <c r="D2938"/>
    </row>
    <row r="2939" spans="1:4" x14ac:dyDescent="0.35">
      <c r="A2939"/>
      <c r="C2939"/>
      <c r="D2939"/>
    </row>
    <row r="2940" spans="1:4" x14ac:dyDescent="0.35">
      <c r="A2940"/>
      <c r="C2940"/>
      <c r="D2940"/>
    </row>
    <row r="2941" spans="1:4" x14ac:dyDescent="0.35">
      <c r="A2941"/>
      <c r="C2941"/>
      <c r="D2941"/>
    </row>
    <row r="2942" spans="1:4" x14ac:dyDescent="0.35">
      <c r="A2942"/>
      <c r="C2942"/>
      <c r="D2942"/>
    </row>
    <row r="2943" spans="1:4" x14ac:dyDescent="0.35">
      <c r="A2943"/>
      <c r="C2943"/>
      <c r="D2943"/>
    </row>
    <row r="2944" spans="1:4" x14ac:dyDescent="0.35">
      <c r="A2944"/>
      <c r="C2944"/>
      <c r="D2944"/>
    </row>
    <row r="2945" spans="1:4" x14ac:dyDescent="0.35">
      <c r="A2945"/>
      <c r="C2945"/>
      <c r="D2945"/>
    </row>
    <row r="2946" spans="1:4" x14ac:dyDescent="0.35">
      <c r="A2946"/>
      <c r="C2946"/>
      <c r="D2946"/>
    </row>
    <row r="2947" spans="1:4" x14ac:dyDescent="0.35">
      <c r="A2947"/>
      <c r="C2947"/>
      <c r="D2947"/>
    </row>
    <row r="2948" spans="1:4" x14ac:dyDescent="0.35">
      <c r="A2948"/>
      <c r="C2948"/>
      <c r="D2948"/>
    </row>
    <row r="2949" spans="1:4" x14ac:dyDescent="0.35">
      <c r="A2949"/>
      <c r="C2949"/>
      <c r="D2949"/>
    </row>
    <row r="2950" spans="1:4" x14ac:dyDescent="0.35">
      <c r="A2950"/>
      <c r="C2950"/>
      <c r="D2950"/>
    </row>
    <row r="2951" spans="1:4" x14ac:dyDescent="0.35">
      <c r="A2951"/>
      <c r="C2951"/>
      <c r="D2951"/>
    </row>
    <row r="2952" spans="1:4" x14ac:dyDescent="0.35">
      <c r="A2952"/>
      <c r="C2952"/>
      <c r="D2952"/>
    </row>
    <row r="2953" spans="1:4" x14ac:dyDescent="0.35">
      <c r="A2953"/>
      <c r="C2953"/>
      <c r="D2953"/>
    </row>
    <row r="2954" spans="1:4" x14ac:dyDescent="0.35">
      <c r="A2954"/>
      <c r="C2954"/>
      <c r="D2954"/>
    </row>
    <row r="2955" spans="1:4" x14ac:dyDescent="0.35">
      <c r="A2955"/>
      <c r="C2955"/>
      <c r="D2955"/>
    </row>
    <row r="2956" spans="1:4" x14ac:dyDescent="0.35">
      <c r="A2956"/>
      <c r="C2956"/>
      <c r="D2956"/>
    </row>
    <row r="2957" spans="1:4" x14ac:dyDescent="0.35">
      <c r="A2957"/>
      <c r="C2957"/>
      <c r="D2957"/>
    </row>
    <row r="2958" spans="1:4" x14ac:dyDescent="0.35">
      <c r="A2958"/>
      <c r="C2958"/>
      <c r="D2958"/>
    </row>
    <row r="2959" spans="1:4" x14ac:dyDescent="0.35">
      <c r="A2959"/>
      <c r="C2959"/>
      <c r="D2959"/>
    </row>
    <row r="2960" spans="1:4" x14ac:dyDescent="0.35">
      <c r="A2960"/>
      <c r="C2960"/>
      <c r="D2960"/>
    </row>
    <row r="2961" spans="1:4" x14ac:dyDescent="0.35">
      <c r="A2961"/>
      <c r="C2961"/>
      <c r="D2961"/>
    </row>
    <row r="2962" spans="1:4" x14ac:dyDescent="0.35">
      <c r="A2962"/>
      <c r="C2962"/>
      <c r="D2962"/>
    </row>
    <row r="2963" spans="1:4" x14ac:dyDescent="0.35">
      <c r="A2963"/>
      <c r="C2963"/>
      <c r="D2963"/>
    </row>
    <row r="2964" spans="1:4" x14ac:dyDescent="0.35">
      <c r="A2964"/>
      <c r="C2964"/>
      <c r="D2964"/>
    </row>
    <row r="2965" spans="1:4" x14ac:dyDescent="0.35">
      <c r="A2965"/>
      <c r="C2965"/>
      <c r="D2965"/>
    </row>
    <row r="2966" spans="1:4" x14ac:dyDescent="0.35">
      <c r="A2966"/>
      <c r="C2966"/>
      <c r="D2966"/>
    </row>
    <row r="2967" spans="1:4" x14ac:dyDescent="0.35">
      <c r="A2967"/>
      <c r="C2967"/>
      <c r="D2967"/>
    </row>
    <row r="2968" spans="1:4" x14ac:dyDescent="0.35">
      <c r="A2968"/>
      <c r="C2968"/>
      <c r="D2968"/>
    </row>
    <row r="2969" spans="1:4" x14ac:dyDescent="0.35">
      <c r="A2969"/>
      <c r="C2969"/>
      <c r="D2969"/>
    </row>
    <row r="2970" spans="1:4" x14ac:dyDescent="0.35">
      <c r="A2970"/>
      <c r="C2970"/>
      <c r="D2970"/>
    </row>
    <row r="2971" spans="1:4" x14ac:dyDescent="0.35">
      <c r="A2971"/>
      <c r="C2971"/>
      <c r="D2971"/>
    </row>
    <row r="2972" spans="1:4" x14ac:dyDescent="0.35">
      <c r="A2972"/>
      <c r="C2972"/>
      <c r="D2972"/>
    </row>
    <row r="2973" spans="1:4" x14ac:dyDescent="0.35">
      <c r="A2973"/>
      <c r="C2973"/>
      <c r="D2973"/>
    </row>
    <row r="2974" spans="1:4" x14ac:dyDescent="0.35">
      <c r="A2974"/>
      <c r="C2974"/>
      <c r="D2974"/>
    </row>
    <row r="2975" spans="1:4" x14ac:dyDescent="0.35">
      <c r="A2975"/>
      <c r="C2975"/>
      <c r="D2975"/>
    </row>
    <row r="2976" spans="1:4" x14ac:dyDescent="0.35">
      <c r="A2976"/>
      <c r="C2976"/>
      <c r="D2976"/>
    </row>
    <row r="2977" spans="1:4" x14ac:dyDescent="0.35">
      <c r="A2977"/>
      <c r="C2977"/>
      <c r="D2977"/>
    </row>
    <row r="2978" spans="1:4" x14ac:dyDescent="0.35">
      <c r="A2978"/>
      <c r="C2978"/>
      <c r="D2978"/>
    </row>
    <row r="2979" spans="1:4" x14ac:dyDescent="0.35">
      <c r="A2979"/>
      <c r="C2979"/>
      <c r="D2979"/>
    </row>
    <row r="2980" spans="1:4" x14ac:dyDescent="0.35">
      <c r="A2980"/>
      <c r="C2980"/>
      <c r="D2980"/>
    </row>
    <row r="2981" spans="1:4" x14ac:dyDescent="0.35">
      <c r="A2981"/>
      <c r="C2981"/>
      <c r="D2981"/>
    </row>
    <row r="2982" spans="1:4" x14ac:dyDescent="0.35">
      <c r="A2982"/>
      <c r="C2982"/>
      <c r="D2982"/>
    </row>
    <row r="2983" spans="1:4" x14ac:dyDescent="0.35">
      <c r="A2983"/>
      <c r="C2983"/>
      <c r="D2983"/>
    </row>
    <row r="2984" spans="1:4" x14ac:dyDescent="0.35">
      <c r="A2984"/>
      <c r="C2984"/>
      <c r="D2984"/>
    </row>
    <row r="2985" spans="1:4" x14ac:dyDescent="0.35">
      <c r="A2985"/>
      <c r="C2985"/>
      <c r="D2985"/>
    </row>
    <row r="2986" spans="1:4" x14ac:dyDescent="0.35">
      <c r="A2986"/>
      <c r="C2986"/>
      <c r="D2986"/>
    </row>
    <row r="2987" spans="1:4" x14ac:dyDescent="0.35">
      <c r="A2987"/>
      <c r="C2987"/>
      <c r="D2987"/>
    </row>
    <row r="2988" spans="1:4" x14ac:dyDescent="0.35">
      <c r="A2988"/>
      <c r="C2988"/>
      <c r="D2988"/>
    </row>
    <row r="2989" spans="1:4" x14ac:dyDescent="0.35">
      <c r="A2989"/>
      <c r="C2989"/>
      <c r="D2989"/>
    </row>
    <row r="2990" spans="1:4" x14ac:dyDescent="0.35">
      <c r="A2990"/>
      <c r="C2990"/>
      <c r="D2990"/>
    </row>
    <row r="2991" spans="1:4" x14ac:dyDescent="0.35">
      <c r="A2991"/>
      <c r="C2991"/>
      <c r="D2991"/>
    </row>
    <row r="2992" spans="1:4" x14ac:dyDescent="0.35">
      <c r="A2992"/>
      <c r="C2992"/>
      <c r="D2992"/>
    </row>
    <row r="2993" spans="1:4" x14ac:dyDescent="0.35">
      <c r="A2993"/>
      <c r="C2993"/>
      <c r="D2993"/>
    </row>
    <row r="2994" spans="1:4" x14ac:dyDescent="0.35">
      <c r="A2994"/>
      <c r="C2994"/>
      <c r="D2994"/>
    </row>
    <row r="2995" spans="1:4" x14ac:dyDescent="0.35">
      <c r="A2995"/>
      <c r="C2995"/>
      <c r="D2995"/>
    </row>
    <row r="2996" spans="1:4" x14ac:dyDescent="0.35">
      <c r="A2996"/>
      <c r="C2996"/>
      <c r="D2996"/>
    </row>
    <row r="2997" spans="1:4" x14ac:dyDescent="0.35">
      <c r="A2997"/>
      <c r="C2997"/>
      <c r="D2997"/>
    </row>
    <row r="2998" spans="1:4" x14ac:dyDescent="0.35">
      <c r="A2998"/>
      <c r="C2998"/>
      <c r="D2998"/>
    </row>
    <row r="2999" spans="1:4" x14ac:dyDescent="0.35">
      <c r="A2999"/>
      <c r="C2999"/>
      <c r="D2999"/>
    </row>
    <row r="3000" spans="1:4" x14ac:dyDescent="0.35">
      <c r="A3000"/>
      <c r="C3000"/>
      <c r="D3000"/>
    </row>
    <row r="3001" spans="1:4" x14ac:dyDescent="0.35">
      <c r="A3001"/>
      <c r="C3001"/>
      <c r="D3001"/>
    </row>
    <row r="3002" spans="1:4" x14ac:dyDescent="0.35">
      <c r="A3002"/>
      <c r="C3002"/>
      <c r="D3002"/>
    </row>
    <row r="3003" spans="1:4" x14ac:dyDescent="0.35">
      <c r="A3003"/>
      <c r="C3003"/>
      <c r="D3003"/>
    </row>
    <row r="3004" spans="1:4" x14ac:dyDescent="0.35">
      <c r="A3004"/>
      <c r="C3004"/>
      <c r="D3004"/>
    </row>
    <row r="3005" spans="1:4" x14ac:dyDescent="0.35">
      <c r="A3005"/>
      <c r="C3005"/>
      <c r="D3005"/>
    </row>
    <row r="3006" spans="1:4" x14ac:dyDescent="0.35">
      <c r="A3006"/>
      <c r="C3006"/>
      <c r="D3006"/>
    </row>
    <row r="3007" spans="1:4" x14ac:dyDescent="0.35">
      <c r="A3007"/>
      <c r="C3007"/>
      <c r="D3007"/>
    </row>
    <row r="3008" spans="1:4" x14ac:dyDescent="0.35">
      <c r="A3008"/>
      <c r="C3008"/>
      <c r="D3008"/>
    </row>
    <row r="3009" spans="1:4" x14ac:dyDescent="0.35">
      <c r="A3009"/>
      <c r="C3009"/>
      <c r="D3009"/>
    </row>
    <row r="3010" spans="1:4" x14ac:dyDescent="0.35">
      <c r="A3010"/>
      <c r="C3010"/>
      <c r="D3010"/>
    </row>
    <row r="3011" spans="1:4" x14ac:dyDescent="0.35">
      <c r="A3011"/>
      <c r="C3011"/>
      <c r="D3011"/>
    </row>
    <row r="3012" spans="1:4" x14ac:dyDescent="0.35">
      <c r="A3012"/>
      <c r="C3012"/>
      <c r="D3012"/>
    </row>
    <row r="3013" spans="1:4" x14ac:dyDescent="0.35">
      <c r="A3013"/>
      <c r="C3013"/>
      <c r="D3013"/>
    </row>
    <row r="3014" spans="1:4" x14ac:dyDescent="0.35">
      <c r="A3014"/>
      <c r="C3014"/>
      <c r="D3014"/>
    </row>
    <row r="3015" spans="1:4" x14ac:dyDescent="0.35">
      <c r="A3015"/>
      <c r="C3015"/>
      <c r="D3015"/>
    </row>
    <row r="3016" spans="1:4" x14ac:dyDescent="0.35">
      <c r="A3016"/>
      <c r="C3016"/>
      <c r="D3016"/>
    </row>
    <row r="3017" spans="1:4" x14ac:dyDescent="0.35">
      <c r="A3017"/>
      <c r="C3017"/>
      <c r="D3017"/>
    </row>
    <row r="3018" spans="1:4" x14ac:dyDescent="0.35">
      <c r="A3018"/>
      <c r="C3018"/>
      <c r="D3018"/>
    </row>
    <row r="3019" spans="1:4" x14ac:dyDescent="0.35">
      <c r="A3019"/>
      <c r="C3019"/>
      <c r="D3019"/>
    </row>
    <row r="3020" spans="1:4" x14ac:dyDescent="0.35">
      <c r="A3020"/>
      <c r="C3020"/>
      <c r="D3020"/>
    </row>
    <row r="3021" spans="1:4" x14ac:dyDescent="0.35">
      <c r="A3021"/>
      <c r="C3021"/>
      <c r="D3021"/>
    </row>
    <row r="3022" spans="1:4" x14ac:dyDescent="0.35">
      <c r="A3022"/>
      <c r="C3022"/>
      <c r="D3022"/>
    </row>
    <row r="3023" spans="1:4" x14ac:dyDescent="0.35">
      <c r="A3023"/>
      <c r="C3023"/>
      <c r="D3023"/>
    </row>
    <row r="3024" spans="1:4" x14ac:dyDescent="0.35">
      <c r="A3024"/>
      <c r="C3024"/>
      <c r="D3024"/>
    </row>
    <row r="3025" spans="1:4" x14ac:dyDescent="0.35">
      <c r="A3025"/>
      <c r="C3025"/>
      <c r="D3025"/>
    </row>
    <row r="3026" spans="1:4" x14ac:dyDescent="0.35">
      <c r="A3026"/>
      <c r="C3026"/>
      <c r="D3026"/>
    </row>
    <row r="3027" spans="1:4" x14ac:dyDescent="0.35">
      <c r="A3027"/>
      <c r="C3027"/>
      <c r="D3027"/>
    </row>
    <row r="3028" spans="1:4" x14ac:dyDescent="0.35">
      <c r="A3028"/>
      <c r="C3028"/>
      <c r="D3028"/>
    </row>
    <row r="3029" spans="1:4" x14ac:dyDescent="0.35">
      <c r="A3029"/>
      <c r="C3029"/>
      <c r="D3029"/>
    </row>
    <row r="3030" spans="1:4" x14ac:dyDescent="0.35">
      <c r="A3030"/>
      <c r="C3030"/>
      <c r="D3030"/>
    </row>
    <row r="3031" spans="1:4" x14ac:dyDescent="0.35">
      <c r="A3031"/>
      <c r="C3031"/>
      <c r="D3031"/>
    </row>
    <row r="3032" spans="1:4" x14ac:dyDescent="0.35">
      <c r="A3032"/>
      <c r="C3032"/>
      <c r="D3032"/>
    </row>
    <row r="3033" spans="1:4" x14ac:dyDescent="0.35">
      <c r="A3033"/>
      <c r="C3033"/>
      <c r="D3033"/>
    </row>
    <row r="3034" spans="1:4" x14ac:dyDescent="0.35">
      <c r="A3034"/>
      <c r="C3034"/>
      <c r="D3034"/>
    </row>
    <row r="3035" spans="1:4" x14ac:dyDescent="0.35">
      <c r="A3035"/>
      <c r="C3035"/>
      <c r="D3035"/>
    </row>
    <row r="3036" spans="1:4" x14ac:dyDescent="0.35">
      <c r="A3036"/>
      <c r="C3036"/>
      <c r="D3036"/>
    </row>
    <row r="3037" spans="1:4" x14ac:dyDescent="0.35">
      <c r="A3037"/>
      <c r="C3037"/>
      <c r="D3037"/>
    </row>
    <row r="3038" spans="1:4" x14ac:dyDescent="0.35">
      <c r="A3038"/>
      <c r="C3038"/>
      <c r="D3038"/>
    </row>
    <row r="3039" spans="1:4" x14ac:dyDescent="0.35">
      <c r="A3039"/>
      <c r="C3039"/>
      <c r="D3039"/>
    </row>
    <row r="3040" spans="1:4" x14ac:dyDescent="0.35">
      <c r="A3040"/>
      <c r="C3040"/>
      <c r="D3040"/>
    </row>
    <row r="3041" spans="1:4" x14ac:dyDescent="0.35">
      <c r="A3041"/>
      <c r="C3041"/>
      <c r="D3041"/>
    </row>
    <row r="3042" spans="1:4" x14ac:dyDescent="0.35">
      <c r="A3042"/>
      <c r="C3042"/>
      <c r="D3042"/>
    </row>
    <row r="3043" spans="1:4" x14ac:dyDescent="0.35">
      <c r="A3043"/>
      <c r="C3043"/>
      <c r="D3043"/>
    </row>
    <row r="3044" spans="1:4" x14ac:dyDescent="0.35">
      <c r="A3044"/>
      <c r="C3044"/>
      <c r="D3044"/>
    </row>
    <row r="3045" spans="1:4" x14ac:dyDescent="0.35">
      <c r="A3045"/>
      <c r="C3045"/>
      <c r="D3045"/>
    </row>
    <row r="3046" spans="1:4" x14ac:dyDescent="0.35">
      <c r="A3046"/>
      <c r="C3046"/>
      <c r="D3046"/>
    </row>
    <row r="3047" spans="1:4" x14ac:dyDescent="0.35">
      <c r="A3047"/>
      <c r="C3047"/>
      <c r="D3047"/>
    </row>
    <row r="3048" spans="1:4" x14ac:dyDescent="0.35">
      <c r="A3048"/>
      <c r="C3048"/>
      <c r="D3048"/>
    </row>
    <row r="3049" spans="1:4" x14ac:dyDescent="0.35">
      <c r="A3049"/>
      <c r="C3049"/>
      <c r="D3049"/>
    </row>
    <row r="3050" spans="1:4" x14ac:dyDescent="0.35">
      <c r="A3050"/>
      <c r="C3050"/>
      <c r="D3050"/>
    </row>
    <row r="3051" spans="1:4" x14ac:dyDescent="0.35">
      <c r="A3051"/>
      <c r="C3051"/>
      <c r="D3051"/>
    </row>
    <row r="3052" spans="1:4" x14ac:dyDescent="0.35">
      <c r="A3052"/>
      <c r="C3052"/>
      <c r="D3052"/>
    </row>
    <row r="3053" spans="1:4" x14ac:dyDescent="0.35">
      <c r="A3053"/>
      <c r="C3053"/>
      <c r="D3053"/>
    </row>
    <row r="3054" spans="1:4" x14ac:dyDescent="0.35">
      <c r="A3054"/>
      <c r="C3054"/>
      <c r="D3054"/>
    </row>
    <row r="3055" spans="1:4" x14ac:dyDescent="0.35">
      <c r="A3055"/>
      <c r="C3055"/>
      <c r="D3055"/>
    </row>
    <row r="3056" spans="1:4" x14ac:dyDescent="0.35">
      <c r="A3056"/>
      <c r="C3056"/>
      <c r="D3056"/>
    </row>
    <row r="3057" spans="1:4" x14ac:dyDescent="0.35">
      <c r="A3057"/>
      <c r="C3057"/>
      <c r="D3057"/>
    </row>
    <row r="3058" spans="1:4" x14ac:dyDescent="0.35">
      <c r="A3058"/>
      <c r="C3058"/>
      <c r="D3058"/>
    </row>
    <row r="3059" spans="1:4" x14ac:dyDescent="0.35">
      <c r="A3059"/>
      <c r="C3059"/>
      <c r="D3059"/>
    </row>
    <row r="3060" spans="1:4" x14ac:dyDescent="0.35">
      <c r="A3060"/>
      <c r="C3060"/>
      <c r="D3060"/>
    </row>
    <row r="3061" spans="1:4" x14ac:dyDescent="0.35">
      <c r="A3061"/>
      <c r="C3061"/>
      <c r="D3061"/>
    </row>
    <row r="3062" spans="1:4" x14ac:dyDescent="0.35">
      <c r="A3062"/>
      <c r="C3062"/>
      <c r="D3062"/>
    </row>
    <row r="3063" spans="1:4" x14ac:dyDescent="0.35">
      <c r="A3063"/>
      <c r="C3063"/>
      <c r="D3063"/>
    </row>
    <row r="3064" spans="1:4" x14ac:dyDescent="0.35">
      <c r="A3064"/>
      <c r="C3064"/>
      <c r="D3064"/>
    </row>
    <row r="3065" spans="1:4" x14ac:dyDescent="0.35">
      <c r="A3065"/>
      <c r="C3065"/>
      <c r="D3065"/>
    </row>
    <row r="3066" spans="1:4" x14ac:dyDescent="0.35">
      <c r="A3066"/>
      <c r="C3066"/>
      <c r="D3066"/>
    </row>
    <row r="3067" spans="1:4" x14ac:dyDescent="0.35">
      <c r="A3067"/>
      <c r="C3067"/>
      <c r="D3067"/>
    </row>
    <row r="3068" spans="1:4" x14ac:dyDescent="0.35">
      <c r="A3068"/>
      <c r="C3068"/>
      <c r="D3068"/>
    </row>
    <row r="3069" spans="1:4" x14ac:dyDescent="0.35">
      <c r="A3069"/>
      <c r="C3069"/>
      <c r="D3069"/>
    </row>
    <row r="3070" spans="1:4" x14ac:dyDescent="0.35">
      <c r="A3070"/>
      <c r="C3070"/>
      <c r="D3070"/>
    </row>
    <row r="3071" spans="1:4" x14ac:dyDescent="0.35">
      <c r="A3071"/>
      <c r="C3071"/>
      <c r="D3071"/>
    </row>
    <row r="3072" spans="1:4" x14ac:dyDescent="0.35">
      <c r="A3072"/>
      <c r="C3072"/>
      <c r="D3072"/>
    </row>
    <row r="3073" spans="1:4" x14ac:dyDescent="0.35">
      <c r="A3073"/>
      <c r="C3073"/>
      <c r="D3073"/>
    </row>
    <row r="3074" spans="1:4" x14ac:dyDescent="0.35">
      <c r="A3074"/>
      <c r="C3074"/>
      <c r="D3074"/>
    </row>
    <row r="3075" spans="1:4" x14ac:dyDescent="0.35">
      <c r="A3075"/>
      <c r="C3075"/>
      <c r="D3075"/>
    </row>
    <row r="3076" spans="1:4" x14ac:dyDescent="0.35">
      <c r="A3076"/>
      <c r="C3076"/>
      <c r="D3076"/>
    </row>
    <row r="3077" spans="1:4" x14ac:dyDescent="0.35">
      <c r="A3077"/>
      <c r="C3077"/>
      <c r="D3077"/>
    </row>
    <row r="3078" spans="1:4" x14ac:dyDescent="0.35">
      <c r="A3078"/>
      <c r="C3078"/>
      <c r="D3078"/>
    </row>
    <row r="3079" spans="1:4" x14ac:dyDescent="0.35">
      <c r="A3079"/>
      <c r="C3079"/>
      <c r="D3079"/>
    </row>
    <row r="3080" spans="1:4" x14ac:dyDescent="0.35">
      <c r="A3080"/>
      <c r="C3080"/>
      <c r="D3080"/>
    </row>
    <row r="3081" spans="1:4" x14ac:dyDescent="0.35">
      <c r="A3081"/>
      <c r="C3081"/>
      <c r="D3081"/>
    </row>
    <row r="3082" spans="1:4" x14ac:dyDescent="0.35">
      <c r="A3082"/>
      <c r="C3082"/>
      <c r="D3082"/>
    </row>
    <row r="3083" spans="1:4" x14ac:dyDescent="0.35">
      <c r="A3083"/>
      <c r="C3083"/>
      <c r="D3083"/>
    </row>
    <row r="3084" spans="1:4" x14ac:dyDescent="0.35">
      <c r="A3084"/>
      <c r="C3084"/>
      <c r="D3084"/>
    </row>
    <row r="3085" spans="1:4" x14ac:dyDescent="0.35">
      <c r="A3085"/>
      <c r="C3085"/>
      <c r="D3085"/>
    </row>
    <row r="3086" spans="1:4" x14ac:dyDescent="0.35">
      <c r="A3086"/>
      <c r="C3086"/>
      <c r="D3086"/>
    </row>
    <row r="3087" spans="1:4" x14ac:dyDescent="0.35">
      <c r="A3087"/>
      <c r="C3087"/>
      <c r="D3087"/>
    </row>
    <row r="3088" spans="1:4" x14ac:dyDescent="0.35">
      <c r="A3088"/>
      <c r="C3088"/>
      <c r="D3088"/>
    </row>
    <row r="3089" spans="1:4" x14ac:dyDescent="0.35">
      <c r="A3089"/>
      <c r="C3089"/>
      <c r="D3089"/>
    </row>
    <row r="3090" spans="1:4" x14ac:dyDescent="0.35">
      <c r="A3090"/>
      <c r="C3090"/>
      <c r="D3090"/>
    </row>
    <row r="3091" spans="1:4" x14ac:dyDescent="0.35">
      <c r="A3091"/>
      <c r="C3091"/>
      <c r="D3091"/>
    </row>
    <row r="3092" spans="1:4" x14ac:dyDescent="0.35">
      <c r="A3092"/>
      <c r="C3092"/>
      <c r="D3092"/>
    </row>
    <row r="3093" spans="1:4" x14ac:dyDescent="0.35">
      <c r="A3093"/>
      <c r="C3093"/>
      <c r="D3093"/>
    </row>
    <row r="3094" spans="1:4" x14ac:dyDescent="0.35">
      <c r="A3094"/>
      <c r="C3094"/>
      <c r="D3094"/>
    </row>
    <row r="3095" spans="1:4" x14ac:dyDescent="0.35">
      <c r="A3095"/>
      <c r="C3095"/>
      <c r="D3095"/>
    </row>
    <row r="3096" spans="1:4" x14ac:dyDescent="0.35">
      <c r="A3096"/>
      <c r="C3096"/>
      <c r="D3096"/>
    </row>
    <row r="3097" spans="1:4" x14ac:dyDescent="0.35">
      <c r="A3097"/>
      <c r="C3097"/>
      <c r="D3097"/>
    </row>
    <row r="3098" spans="1:4" x14ac:dyDescent="0.35">
      <c r="A3098"/>
      <c r="C3098"/>
      <c r="D3098"/>
    </row>
    <row r="3099" spans="1:4" x14ac:dyDescent="0.35">
      <c r="A3099"/>
      <c r="C3099"/>
      <c r="D3099"/>
    </row>
    <row r="3100" spans="1:4" x14ac:dyDescent="0.35">
      <c r="A3100"/>
      <c r="C3100"/>
      <c r="D3100"/>
    </row>
    <row r="3101" spans="1:4" x14ac:dyDescent="0.35">
      <c r="A3101"/>
      <c r="C3101"/>
      <c r="D3101"/>
    </row>
    <row r="3102" spans="1:4" x14ac:dyDescent="0.35">
      <c r="A3102"/>
      <c r="C3102"/>
      <c r="D3102"/>
    </row>
    <row r="3103" spans="1:4" x14ac:dyDescent="0.35">
      <c r="A3103"/>
      <c r="C3103"/>
      <c r="D3103"/>
    </row>
    <row r="3104" spans="1:4" x14ac:dyDescent="0.35">
      <c r="A3104"/>
      <c r="C3104"/>
      <c r="D3104"/>
    </row>
    <row r="3105" spans="1:4" x14ac:dyDescent="0.35">
      <c r="A3105"/>
      <c r="C3105"/>
      <c r="D3105"/>
    </row>
    <row r="3106" spans="1:4" x14ac:dyDescent="0.35">
      <c r="A3106"/>
      <c r="C3106"/>
      <c r="D3106"/>
    </row>
    <row r="3107" spans="1:4" x14ac:dyDescent="0.35">
      <c r="A3107"/>
      <c r="C3107"/>
      <c r="D3107"/>
    </row>
    <row r="3108" spans="1:4" x14ac:dyDescent="0.35">
      <c r="A3108"/>
      <c r="C3108"/>
      <c r="D3108"/>
    </row>
    <row r="3109" spans="1:4" x14ac:dyDescent="0.35">
      <c r="A3109"/>
      <c r="C3109"/>
      <c r="D3109"/>
    </row>
    <row r="3110" spans="1:4" x14ac:dyDescent="0.35">
      <c r="A3110"/>
      <c r="C3110"/>
      <c r="D3110"/>
    </row>
    <row r="3111" spans="1:4" x14ac:dyDescent="0.35">
      <c r="A3111"/>
      <c r="C3111"/>
      <c r="D3111"/>
    </row>
    <row r="3112" spans="1:4" x14ac:dyDescent="0.35">
      <c r="A3112"/>
      <c r="C3112"/>
      <c r="D3112"/>
    </row>
    <row r="3113" spans="1:4" x14ac:dyDescent="0.35">
      <c r="A3113"/>
      <c r="C3113"/>
      <c r="D3113"/>
    </row>
    <row r="3114" spans="1:4" x14ac:dyDescent="0.35">
      <c r="A3114"/>
      <c r="C3114"/>
      <c r="D3114"/>
    </row>
    <row r="3115" spans="1:4" x14ac:dyDescent="0.35">
      <c r="A3115"/>
      <c r="C3115"/>
      <c r="D3115"/>
    </row>
    <row r="3116" spans="1:4" x14ac:dyDescent="0.35">
      <c r="A3116"/>
      <c r="C3116"/>
      <c r="D3116"/>
    </row>
    <row r="3117" spans="1:4" x14ac:dyDescent="0.35">
      <c r="A3117"/>
      <c r="C3117"/>
      <c r="D3117"/>
    </row>
    <row r="3118" spans="1:4" x14ac:dyDescent="0.35">
      <c r="A3118"/>
      <c r="C3118"/>
      <c r="D3118"/>
    </row>
    <row r="3119" spans="1:4" x14ac:dyDescent="0.35">
      <c r="A3119"/>
      <c r="C3119"/>
      <c r="D3119"/>
    </row>
    <row r="3120" spans="1:4" x14ac:dyDescent="0.35">
      <c r="A3120"/>
      <c r="C3120"/>
      <c r="D3120"/>
    </row>
    <row r="3121" spans="1:4" x14ac:dyDescent="0.35">
      <c r="A3121"/>
      <c r="C3121"/>
      <c r="D3121"/>
    </row>
    <row r="3122" spans="1:4" x14ac:dyDescent="0.35">
      <c r="A3122"/>
      <c r="C3122"/>
      <c r="D3122"/>
    </row>
    <row r="3123" spans="1:4" x14ac:dyDescent="0.35">
      <c r="A3123"/>
      <c r="C3123"/>
      <c r="D3123"/>
    </row>
    <row r="3124" spans="1:4" x14ac:dyDescent="0.35">
      <c r="A3124"/>
      <c r="C3124"/>
      <c r="D3124"/>
    </row>
    <row r="3125" spans="1:4" x14ac:dyDescent="0.35">
      <c r="A3125"/>
      <c r="C3125"/>
      <c r="D3125"/>
    </row>
    <row r="3126" spans="1:4" x14ac:dyDescent="0.35">
      <c r="A3126"/>
      <c r="C3126"/>
      <c r="D3126"/>
    </row>
    <row r="3127" spans="1:4" x14ac:dyDescent="0.35">
      <c r="A3127"/>
      <c r="C3127"/>
      <c r="D3127"/>
    </row>
    <row r="3128" spans="1:4" x14ac:dyDescent="0.35">
      <c r="A3128"/>
      <c r="C3128"/>
      <c r="D3128"/>
    </row>
    <row r="3129" spans="1:4" x14ac:dyDescent="0.35">
      <c r="A3129"/>
      <c r="C3129"/>
      <c r="D3129"/>
    </row>
    <row r="3130" spans="1:4" x14ac:dyDescent="0.35">
      <c r="A3130"/>
      <c r="C3130"/>
      <c r="D3130"/>
    </row>
    <row r="3131" spans="1:4" x14ac:dyDescent="0.35">
      <c r="A3131"/>
      <c r="C3131"/>
      <c r="D3131"/>
    </row>
    <row r="3132" spans="1:4" x14ac:dyDescent="0.35">
      <c r="A3132"/>
      <c r="C3132"/>
      <c r="D3132"/>
    </row>
    <row r="3133" spans="1:4" x14ac:dyDescent="0.35">
      <c r="A3133"/>
      <c r="C3133"/>
      <c r="D3133"/>
    </row>
    <row r="3134" spans="1:4" x14ac:dyDescent="0.35">
      <c r="A3134"/>
      <c r="C3134"/>
      <c r="D3134"/>
    </row>
    <row r="3135" spans="1:4" x14ac:dyDescent="0.35">
      <c r="A3135"/>
      <c r="C3135"/>
      <c r="D3135"/>
    </row>
    <row r="3136" spans="1:4" x14ac:dyDescent="0.35">
      <c r="A3136"/>
      <c r="C3136"/>
      <c r="D3136"/>
    </row>
    <row r="3137" spans="1:4" x14ac:dyDescent="0.35">
      <c r="A3137"/>
      <c r="C3137"/>
      <c r="D3137"/>
    </row>
    <row r="3138" spans="1:4" x14ac:dyDescent="0.35">
      <c r="A3138"/>
      <c r="C3138"/>
      <c r="D3138"/>
    </row>
    <row r="3139" spans="1:4" x14ac:dyDescent="0.35">
      <c r="A3139"/>
      <c r="C3139"/>
      <c r="D3139"/>
    </row>
    <row r="3140" spans="1:4" x14ac:dyDescent="0.35">
      <c r="A3140"/>
      <c r="C3140"/>
      <c r="D3140"/>
    </row>
    <row r="3141" spans="1:4" x14ac:dyDescent="0.35">
      <c r="A3141"/>
      <c r="C3141"/>
      <c r="D3141"/>
    </row>
    <row r="3142" spans="1:4" x14ac:dyDescent="0.35">
      <c r="A3142"/>
      <c r="C3142"/>
      <c r="D3142"/>
    </row>
    <row r="3143" spans="1:4" x14ac:dyDescent="0.35">
      <c r="A3143"/>
      <c r="C3143"/>
      <c r="D3143"/>
    </row>
    <row r="3144" spans="1:4" x14ac:dyDescent="0.35">
      <c r="A3144"/>
      <c r="C3144"/>
      <c r="D3144"/>
    </row>
    <row r="3145" spans="1:4" x14ac:dyDescent="0.35">
      <c r="A3145"/>
      <c r="C3145"/>
      <c r="D3145"/>
    </row>
    <row r="3146" spans="1:4" x14ac:dyDescent="0.35">
      <c r="A3146"/>
      <c r="C3146"/>
      <c r="D3146"/>
    </row>
    <row r="3147" spans="1:4" x14ac:dyDescent="0.35">
      <c r="A3147"/>
      <c r="C3147"/>
      <c r="D3147"/>
    </row>
    <row r="3148" spans="1:4" x14ac:dyDescent="0.35">
      <c r="A3148"/>
      <c r="C3148"/>
      <c r="D3148"/>
    </row>
    <row r="3149" spans="1:4" x14ac:dyDescent="0.35">
      <c r="A3149"/>
      <c r="C3149"/>
      <c r="D3149"/>
    </row>
    <row r="3150" spans="1:4" x14ac:dyDescent="0.35">
      <c r="A3150"/>
      <c r="C3150"/>
      <c r="D3150"/>
    </row>
    <row r="3151" spans="1:4" x14ac:dyDescent="0.35">
      <c r="A3151"/>
      <c r="C3151"/>
      <c r="D3151"/>
    </row>
    <row r="3152" spans="1:4" x14ac:dyDescent="0.35">
      <c r="A3152"/>
      <c r="C3152"/>
      <c r="D3152"/>
    </row>
    <row r="3153" spans="1:4" x14ac:dyDescent="0.35">
      <c r="A3153"/>
      <c r="C3153"/>
      <c r="D3153"/>
    </row>
    <row r="3154" spans="1:4" x14ac:dyDescent="0.35">
      <c r="A3154"/>
      <c r="C3154"/>
      <c r="D3154"/>
    </row>
    <row r="3155" spans="1:4" x14ac:dyDescent="0.35">
      <c r="A3155"/>
      <c r="C3155"/>
      <c r="D3155"/>
    </row>
    <row r="3156" spans="1:4" x14ac:dyDescent="0.35">
      <c r="A3156"/>
      <c r="C3156"/>
      <c r="D3156"/>
    </row>
    <row r="3157" spans="1:4" x14ac:dyDescent="0.35">
      <c r="A3157"/>
      <c r="C3157"/>
      <c r="D3157"/>
    </row>
    <row r="3158" spans="1:4" x14ac:dyDescent="0.35">
      <c r="A3158"/>
      <c r="C3158"/>
      <c r="D3158"/>
    </row>
    <row r="3159" spans="1:4" x14ac:dyDescent="0.35">
      <c r="A3159"/>
      <c r="C3159"/>
      <c r="D3159"/>
    </row>
    <row r="3160" spans="1:4" x14ac:dyDescent="0.35">
      <c r="A3160"/>
      <c r="C3160"/>
      <c r="D3160"/>
    </row>
    <row r="3161" spans="1:4" x14ac:dyDescent="0.35">
      <c r="A3161"/>
      <c r="C3161"/>
      <c r="D3161"/>
    </row>
    <row r="3162" spans="1:4" x14ac:dyDescent="0.35">
      <c r="A3162"/>
      <c r="C3162"/>
      <c r="D3162"/>
    </row>
    <row r="3163" spans="1:4" x14ac:dyDescent="0.35">
      <c r="A3163"/>
      <c r="C3163"/>
      <c r="D3163"/>
    </row>
    <row r="3164" spans="1:4" x14ac:dyDescent="0.35">
      <c r="A3164"/>
      <c r="C3164"/>
      <c r="D3164"/>
    </row>
    <row r="3165" spans="1:4" x14ac:dyDescent="0.35">
      <c r="A3165"/>
      <c r="C3165"/>
      <c r="D3165"/>
    </row>
    <row r="3166" spans="1:4" x14ac:dyDescent="0.35">
      <c r="A3166"/>
      <c r="C3166"/>
      <c r="D3166"/>
    </row>
    <row r="3167" spans="1:4" x14ac:dyDescent="0.35">
      <c r="A3167"/>
      <c r="C3167"/>
      <c r="D3167"/>
    </row>
    <row r="3168" spans="1:4" x14ac:dyDescent="0.35">
      <c r="A3168"/>
      <c r="C3168"/>
      <c r="D3168"/>
    </row>
    <row r="3169" spans="1:4" x14ac:dyDescent="0.35">
      <c r="A3169"/>
      <c r="C3169"/>
      <c r="D3169"/>
    </row>
    <row r="3170" spans="1:4" x14ac:dyDescent="0.35">
      <c r="A3170"/>
      <c r="C3170"/>
      <c r="D3170"/>
    </row>
    <row r="3171" spans="1:4" x14ac:dyDescent="0.35">
      <c r="A3171"/>
      <c r="C3171"/>
      <c r="D3171"/>
    </row>
    <row r="3172" spans="1:4" x14ac:dyDescent="0.35">
      <c r="A3172"/>
      <c r="C3172"/>
      <c r="D3172"/>
    </row>
    <row r="3173" spans="1:4" x14ac:dyDescent="0.35">
      <c r="A3173"/>
      <c r="C3173"/>
      <c r="D3173"/>
    </row>
    <row r="3174" spans="1:4" x14ac:dyDescent="0.35">
      <c r="A3174"/>
      <c r="C3174"/>
      <c r="D3174"/>
    </row>
    <row r="3175" spans="1:4" x14ac:dyDescent="0.35">
      <c r="A3175"/>
      <c r="C3175"/>
      <c r="D3175"/>
    </row>
    <row r="3176" spans="1:4" x14ac:dyDescent="0.35">
      <c r="A3176"/>
      <c r="C3176"/>
      <c r="D3176"/>
    </row>
    <row r="3177" spans="1:4" x14ac:dyDescent="0.35">
      <c r="A3177"/>
      <c r="C3177"/>
      <c r="D3177"/>
    </row>
    <row r="3178" spans="1:4" x14ac:dyDescent="0.35">
      <c r="A3178"/>
      <c r="C3178"/>
      <c r="D3178"/>
    </row>
    <row r="3179" spans="1:4" x14ac:dyDescent="0.35">
      <c r="A3179"/>
      <c r="C3179"/>
      <c r="D3179"/>
    </row>
    <row r="3180" spans="1:4" x14ac:dyDescent="0.35">
      <c r="A3180"/>
      <c r="C3180"/>
      <c r="D3180"/>
    </row>
    <row r="3181" spans="1:4" x14ac:dyDescent="0.35">
      <c r="A3181"/>
      <c r="C3181"/>
      <c r="D3181"/>
    </row>
    <row r="3182" spans="1:4" x14ac:dyDescent="0.35">
      <c r="A3182"/>
      <c r="C3182"/>
      <c r="D3182"/>
    </row>
    <row r="3183" spans="1:4" x14ac:dyDescent="0.35">
      <c r="A3183"/>
      <c r="C3183"/>
      <c r="D3183"/>
    </row>
    <row r="3184" spans="1:4" x14ac:dyDescent="0.35">
      <c r="A3184"/>
      <c r="C3184"/>
      <c r="D3184"/>
    </row>
    <row r="3185" spans="1:4" x14ac:dyDescent="0.35">
      <c r="A3185"/>
      <c r="C3185"/>
      <c r="D3185"/>
    </row>
    <row r="3186" spans="1:4" x14ac:dyDescent="0.35">
      <c r="A3186"/>
      <c r="C3186"/>
      <c r="D3186"/>
    </row>
    <row r="3187" spans="1:4" x14ac:dyDescent="0.35">
      <c r="A3187"/>
      <c r="C3187"/>
      <c r="D3187"/>
    </row>
    <row r="3188" spans="1:4" x14ac:dyDescent="0.35">
      <c r="A3188"/>
      <c r="C3188"/>
      <c r="D3188"/>
    </row>
    <row r="3189" spans="1:4" x14ac:dyDescent="0.35">
      <c r="A3189"/>
      <c r="C3189"/>
      <c r="D3189"/>
    </row>
    <row r="3190" spans="1:4" x14ac:dyDescent="0.35">
      <c r="A3190"/>
      <c r="C3190"/>
      <c r="D3190"/>
    </row>
    <row r="3191" spans="1:4" x14ac:dyDescent="0.35">
      <c r="A3191"/>
      <c r="C3191"/>
      <c r="D3191"/>
    </row>
    <row r="3192" spans="1:4" x14ac:dyDescent="0.35">
      <c r="A3192"/>
      <c r="C3192"/>
      <c r="D3192"/>
    </row>
    <row r="3193" spans="1:4" x14ac:dyDescent="0.35">
      <c r="A3193"/>
      <c r="C3193"/>
      <c r="D3193"/>
    </row>
    <row r="3194" spans="1:4" x14ac:dyDescent="0.35">
      <c r="A3194"/>
      <c r="C3194"/>
      <c r="D3194"/>
    </row>
    <row r="3195" spans="1:4" x14ac:dyDescent="0.35">
      <c r="A3195"/>
      <c r="C3195"/>
      <c r="D3195"/>
    </row>
    <row r="3196" spans="1:4" x14ac:dyDescent="0.35">
      <c r="A3196"/>
      <c r="C3196"/>
      <c r="D3196"/>
    </row>
    <row r="3197" spans="1:4" x14ac:dyDescent="0.35">
      <c r="A3197"/>
      <c r="C3197"/>
      <c r="D3197"/>
    </row>
    <row r="3198" spans="1:4" x14ac:dyDescent="0.35">
      <c r="A3198"/>
      <c r="C3198"/>
      <c r="D3198"/>
    </row>
    <row r="3199" spans="1:4" x14ac:dyDescent="0.35">
      <c r="A3199"/>
      <c r="C3199"/>
      <c r="D3199"/>
    </row>
    <row r="3200" spans="1:4" x14ac:dyDescent="0.35">
      <c r="A3200"/>
      <c r="C3200"/>
      <c r="D3200"/>
    </row>
    <row r="3201" spans="1:4" x14ac:dyDescent="0.35">
      <c r="A3201"/>
      <c r="C3201"/>
      <c r="D3201"/>
    </row>
    <row r="3202" spans="1:4" x14ac:dyDescent="0.35">
      <c r="A3202"/>
      <c r="C3202"/>
      <c r="D3202"/>
    </row>
    <row r="3203" spans="1:4" x14ac:dyDescent="0.35">
      <c r="A3203"/>
      <c r="C3203"/>
      <c r="D3203"/>
    </row>
    <row r="3204" spans="1:4" x14ac:dyDescent="0.35">
      <c r="A3204"/>
      <c r="C3204"/>
      <c r="D3204"/>
    </row>
    <row r="3205" spans="1:4" x14ac:dyDescent="0.35">
      <c r="A3205"/>
      <c r="C3205"/>
      <c r="D3205"/>
    </row>
    <row r="3206" spans="1:4" x14ac:dyDescent="0.35">
      <c r="A3206"/>
      <c r="C3206"/>
      <c r="D3206"/>
    </row>
    <row r="3207" spans="1:4" x14ac:dyDescent="0.35">
      <c r="A3207"/>
      <c r="C3207"/>
      <c r="D3207"/>
    </row>
    <row r="3208" spans="1:4" x14ac:dyDescent="0.35">
      <c r="A3208"/>
      <c r="C3208"/>
      <c r="D3208"/>
    </row>
    <row r="3209" spans="1:4" x14ac:dyDescent="0.35">
      <c r="A3209"/>
      <c r="C3209"/>
      <c r="D3209"/>
    </row>
    <row r="3210" spans="1:4" x14ac:dyDescent="0.35">
      <c r="A3210"/>
      <c r="C3210"/>
      <c r="D3210"/>
    </row>
    <row r="3211" spans="1:4" x14ac:dyDescent="0.35">
      <c r="A3211"/>
      <c r="C3211"/>
      <c r="D3211"/>
    </row>
    <row r="3212" spans="1:4" x14ac:dyDescent="0.35">
      <c r="A3212"/>
      <c r="C3212"/>
      <c r="D3212"/>
    </row>
    <row r="3213" spans="1:4" x14ac:dyDescent="0.35">
      <c r="A3213"/>
      <c r="C3213"/>
      <c r="D3213"/>
    </row>
    <row r="3214" spans="1:4" x14ac:dyDescent="0.35">
      <c r="A3214"/>
      <c r="C3214"/>
      <c r="D3214"/>
    </row>
    <row r="3215" spans="1:4" x14ac:dyDescent="0.35">
      <c r="A3215"/>
      <c r="C3215"/>
      <c r="D3215"/>
    </row>
    <row r="3216" spans="1:4" x14ac:dyDescent="0.35">
      <c r="A3216"/>
      <c r="C3216"/>
      <c r="D3216"/>
    </row>
    <row r="3217" spans="1:4" x14ac:dyDescent="0.35">
      <c r="A3217"/>
      <c r="C3217"/>
      <c r="D3217"/>
    </row>
    <row r="3218" spans="1:4" x14ac:dyDescent="0.35">
      <c r="A3218"/>
      <c r="C3218"/>
      <c r="D3218"/>
    </row>
    <row r="3219" spans="1:4" x14ac:dyDescent="0.35">
      <c r="A3219"/>
      <c r="C3219"/>
      <c r="D3219"/>
    </row>
    <row r="3220" spans="1:4" x14ac:dyDescent="0.35">
      <c r="A3220"/>
      <c r="C3220"/>
      <c r="D3220"/>
    </row>
    <row r="3221" spans="1:4" x14ac:dyDescent="0.35">
      <c r="A3221"/>
      <c r="C3221"/>
      <c r="D3221"/>
    </row>
    <row r="3222" spans="1:4" x14ac:dyDescent="0.35">
      <c r="A3222"/>
      <c r="C3222"/>
      <c r="D3222"/>
    </row>
    <row r="3223" spans="1:4" x14ac:dyDescent="0.35">
      <c r="A3223"/>
      <c r="C3223"/>
      <c r="D3223"/>
    </row>
    <row r="3224" spans="1:4" x14ac:dyDescent="0.35">
      <c r="A3224"/>
      <c r="C3224"/>
      <c r="D3224"/>
    </row>
    <row r="3225" spans="1:4" x14ac:dyDescent="0.35">
      <c r="A3225"/>
      <c r="C3225"/>
      <c r="D3225"/>
    </row>
    <row r="3226" spans="1:4" x14ac:dyDescent="0.35">
      <c r="A3226"/>
      <c r="C3226"/>
      <c r="D3226"/>
    </row>
    <row r="3227" spans="1:4" x14ac:dyDescent="0.35">
      <c r="A3227"/>
      <c r="C3227"/>
      <c r="D3227"/>
    </row>
    <row r="3228" spans="1:4" x14ac:dyDescent="0.35">
      <c r="A3228"/>
      <c r="C3228"/>
      <c r="D3228"/>
    </row>
    <row r="3229" spans="1:4" x14ac:dyDescent="0.35">
      <c r="A3229"/>
      <c r="C3229"/>
      <c r="D3229"/>
    </row>
    <row r="3230" spans="1:4" x14ac:dyDescent="0.35">
      <c r="A3230"/>
      <c r="C3230"/>
      <c r="D3230"/>
    </row>
    <row r="3231" spans="1:4" x14ac:dyDescent="0.35">
      <c r="A3231"/>
      <c r="C3231"/>
      <c r="D3231"/>
    </row>
    <row r="3232" spans="1:4" x14ac:dyDescent="0.35">
      <c r="A3232"/>
      <c r="C3232"/>
      <c r="D3232"/>
    </row>
    <row r="3233" spans="1:4" x14ac:dyDescent="0.35">
      <c r="A3233"/>
      <c r="C3233"/>
      <c r="D3233"/>
    </row>
    <row r="3234" spans="1:4" x14ac:dyDescent="0.35">
      <c r="A3234"/>
      <c r="C3234"/>
      <c r="D3234"/>
    </row>
    <row r="3235" spans="1:4" x14ac:dyDescent="0.35">
      <c r="A3235"/>
      <c r="C3235"/>
      <c r="D3235"/>
    </row>
    <row r="3236" spans="1:4" x14ac:dyDescent="0.35">
      <c r="A3236"/>
      <c r="C3236"/>
      <c r="D3236"/>
    </row>
    <row r="3237" spans="1:4" x14ac:dyDescent="0.35">
      <c r="A3237"/>
      <c r="C3237"/>
      <c r="D3237"/>
    </row>
    <row r="3238" spans="1:4" x14ac:dyDescent="0.35">
      <c r="A3238"/>
      <c r="C3238"/>
      <c r="D3238"/>
    </row>
    <row r="3239" spans="1:4" x14ac:dyDescent="0.35">
      <c r="A3239"/>
      <c r="C3239"/>
      <c r="D3239"/>
    </row>
    <row r="3240" spans="1:4" x14ac:dyDescent="0.35">
      <c r="A3240"/>
      <c r="C3240"/>
      <c r="D3240"/>
    </row>
    <row r="3241" spans="1:4" x14ac:dyDescent="0.35">
      <c r="A3241"/>
      <c r="C3241"/>
      <c r="D3241"/>
    </row>
    <row r="3242" spans="1:4" x14ac:dyDescent="0.35">
      <c r="A3242"/>
      <c r="C3242"/>
      <c r="D3242"/>
    </row>
    <row r="3243" spans="1:4" x14ac:dyDescent="0.35">
      <c r="A3243"/>
      <c r="C3243"/>
      <c r="D3243"/>
    </row>
    <row r="3244" spans="1:4" x14ac:dyDescent="0.35">
      <c r="A3244"/>
      <c r="C3244"/>
      <c r="D3244"/>
    </row>
    <row r="3245" spans="1:4" x14ac:dyDescent="0.35">
      <c r="A3245"/>
      <c r="C3245"/>
      <c r="D3245"/>
    </row>
    <row r="3246" spans="1:4" x14ac:dyDescent="0.35">
      <c r="A3246"/>
      <c r="C3246"/>
      <c r="D3246"/>
    </row>
    <row r="3247" spans="1:4" x14ac:dyDescent="0.35">
      <c r="A3247"/>
      <c r="C3247"/>
      <c r="D3247"/>
    </row>
    <row r="3248" spans="1:4" x14ac:dyDescent="0.35">
      <c r="A3248"/>
      <c r="C3248"/>
      <c r="D3248"/>
    </row>
    <row r="3249" spans="1:4" x14ac:dyDescent="0.35">
      <c r="A3249"/>
      <c r="C3249"/>
      <c r="D3249"/>
    </row>
    <row r="3250" spans="1:4" x14ac:dyDescent="0.35">
      <c r="A3250"/>
      <c r="C3250"/>
      <c r="D3250"/>
    </row>
    <row r="3251" spans="1:4" x14ac:dyDescent="0.35">
      <c r="A3251"/>
      <c r="C3251"/>
      <c r="D3251"/>
    </row>
    <row r="3252" spans="1:4" x14ac:dyDescent="0.35">
      <c r="A3252"/>
      <c r="C3252"/>
      <c r="D3252"/>
    </row>
    <row r="3253" spans="1:4" x14ac:dyDescent="0.35">
      <c r="A3253"/>
      <c r="C3253"/>
      <c r="D3253"/>
    </row>
    <row r="3254" spans="1:4" x14ac:dyDescent="0.35">
      <c r="A3254"/>
      <c r="C3254"/>
      <c r="D3254"/>
    </row>
    <row r="3255" spans="1:4" x14ac:dyDescent="0.35">
      <c r="A3255"/>
      <c r="C3255"/>
      <c r="D3255"/>
    </row>
    <row r="3256" spans="1:4" x14ac:dyDescent="0.35">
      <c r="A3256"/>
      <c r="C3256"/>
      <c r="D3256"/>
    </row>
    <row r="3257" spans="1:4" x14ac:dyDescent="0.35">
      <c r="A3257"/>
      <c r="C3257"/>
      <c r="D3257"/>
    </row>
    <row r="3258" spans="1:4" x14ac:dyDescent="0.35">
      <c r="A3258"/>
      <c r="C3258"/>
      <c r="D3258"/>
    </row>
    <row r="3259" spans="1:4" x14ac:dyDescent="0.35">
      <c r="A3259"/>
      <c r="C3259"/>
      <c r="D3259"/>
    </row>
    <row r="3260" spans="1:4" x14ac:dyDescent="0.35">
      <c r="A3260"/>
      <c r="C3260"/>
      <c r="D3260"/>
    </row>
    <row r="3261" spans="1:4" x14ac:dyDescent="0.35">
      <c r="A3261"/>
      <c r="C3261"/>
      <c r="D3261"/>
    </row>
    <row r="3262" spans="1:4" x14ac:dyDescent="0.35">
      <c r="A3262"/>
      <c r="C3262"/>
      <c r="D3262"/>
    </row>
    <row r="3263" spans="1:4" x14ac:dyDescent="0.35">
      <c r="A3263"/>
      <c r="C3263"/>
      <c r="D3263"/>
    </row>
    <row r="3264" spans="1:4" x14ac:dyDescent="0.35">
      <c r="A3264"/>
      <c r="C3264"/>
      <c r="D3264"/>
    </row>
    <row r="3265" spans="1:4" x14ac:dyDescent="0.35">
      <c r="A3265"/>
      <c r="C3265"/>
      <c r="D3265"/>
    </row>
    <row r="3266" spans="1:4" x14ac:dyDescent="0.35">
      <c r="A3266"/>
      <c r="C3266"/>
      <c r="D3266"/>
    </row>
    <row r="3267" spans="1:4" x14ac:dyDescent="0.35">
      <c r="A3267"/>
      <c r="C3267"/>
      <c r="D3267"/>
    </row>
    <row r="3268" spans="1:4" x14ac:dyDescent="0.35">
      <c r="A3268"/>
      <c r="C3268"/>
      <c r="D3268"/>
    </row>
    <row r="3269" spans="1:4" x14ac:dyDescent="0.35">
      <c r="A3269"/>
      <c r="C3269"/>
      <c r="D3269"/>
    </row>
    <row r="3270" spans="1:4" x14ac:dyDescent="0.35">
      <c r="A3270"/>
      <c r="C3270"/>
      <c r="D3270"/>
    </row>
    <row r="3271" spans="1:4" x14ac:dyDescent="0.35">
      <c r="A3271"/>
      <c r="C3271"/>
      <c r="D3271"/>
    </row>
    <row r="3272" spans="1:4" x14ac:dyDescent="0.35">
      <c r="A3272"/>
      <c r="C3272"/>
      <c r="D3272"/>
    </row>
    <row r="3273" spans="1:4" x14ac:dyDescent="0.35">
      <c r="A3273"/>
      <c r="C3273"/>
      <c r="D3273"/>
    </row>
    <row r="3274" spans="1:4" x14ac:dyDescent="0.35">
      <c r="A3274"/>
      <c r="C3274"/>
      <c r="D3274"/>
    </row>
    <row r="3275" spans="1:4" x14ac:dyDescent="0.35">
      <c r="A3275"/>
      <c r="C3275"/>
      <c r="D3275"/>
    </row>
    <row r="3276" spans="1:4" x14ac:dyDescent="0.35">
      <c r="A3276"/>
      <c r="C3276"/>
      <c r="D3276"/>
    </row>
    <row r="3277" spans="1:4" x14ac:dyDescent="0.35">
      <c r="A3277"/>
      <c r="C3277"/>
      <c r="D3277"/>
    </row>
    <row r="3278" spans="1:4" x14ac:dyDescent="0.35">
      <c r="A3278"/>
      <c r="C3278"/>
      <c r="D3278"/>
    </row>
    <row r="3279" spans="1:4" x14ac:dyDescent="0.35">
      <c r="A3279"/>
      <c r="C3279"/>
      <c r="D3279"/>
    </row>
    <row r="3280" spans="1:4" x14ac:dyDescent="0.35">
      <c r="A3280"/>
      <c r="C3280"/>
      <c r="D3280"/>
    </row>
    <row r="3281" spans="1:4" x14ac:dyDescent="0.35">
      <c r="A3281"/>
      <c r="C3281"/>
      <c r="D3281"/>
    </row>
    <row r="3282" spans="1:4" x14ac:dyDescent="0.35">
      <c r="A3282"/>
      <c r="C3282"/>
      <c r="D3282"/>
    </row>
    <row r="3283" spans="1:4" x14ac:dyDescent="0.35">
      <c r="A3283"/>
      <c r="C3283"/>
      <c r="D3283"/>
    </row>
    <row r="3284" spans="1:4" x14ac:dyDescent="0.35">
      <c r="A3284"/>
      <c r="C3284"/>
      <c r="D3284"/>
    </row>
    <row r="3285" spans="1:4" x14ac:dyDescent="0.35">
      <c r="A3285"/>
      <c r="C3285"/>
      <c r="D3285"/>
    </row>
    <row r="3286" spans="1:4" x14ac:dyDescent="0.35">
      <c r="A3286"/>
      <c r="C3286"/>
      <c r="D3286"/>
    </row>
    <row r="3287" spans="1:4" x14ac:dyDescent="0.35">
      <c r="A3287"/>
      <c r="C3287"/>
      <c r="D3287"/>
    </row>
    <row r="3288" spans="1:4" x14ac:dyDescent="0.35">
      <c r="A3288"/>
      <c r="C3288"/>
      <c r="D3288"/>
    </row>
    <row r="3289" spans="1:4" x14ac:dyDescent="0.35">
      <c r="A3289"/>
      <c r="C3289"/>
      <c r="D3289"/>
    </row>
    <row r="3290" spans="1:4" x14ac:dyDescent="0.35">
      <c r="A3290"/>
      <c r="C3290"/>
      <c r="D3290"/>
    </row>
    <row r="3291" spans="1:4" x14ac:dyDescent="0.35">
      <c r="A3291"/>
      <c r="C3291"/>
      <c r="D3291"/>
    </row>
    <row r="3292" spans="1:4" x14ac:dyDescent="0.35">
      <c r="A3292"/>
      <c r="C3292"/>
      <c r="D3292"/>
    </row>
    <row r="3293" spans="1:4" x14ac:dyDescent="0.35">
      <c r="A3293"/>
      <c r="C3293"/>
      <c r="D3293"/>
    </row>
    <row r="3294" spans="1:4" x14ac:dyDescent="0.35">
      <c r="A3294"/>
      <c r="C3294"/>
      <c r="D3294"/>
    </row>
    <row r="3295" spans="1:4" x14ac:dyDescent="0.35">
      <c r="A3295"/>
      <c r="C3295"/>
      <c r="D3295"/>
    </row>
    <row r="3296" spans="1:4" x14ac:dyDescent="0.35">
      <c r="A3296"/>
      <c r="C3296"/>
      <c r="D3296"/>
    </row>
    <row r="3297" spans="1:4" x14ac:dyDescent="0.35">
      <c r="A3297"/>
      <c r="C3297"/>
      <c r="D3297"/>
    </row>
    <row r="3298" spans="1:4" x14ac:dyDescent="0.35">
      <c r="A3298"/>
      <c r="C3298"/>
      <c r="D3298"/>
    </row>
    <row r="3299" spans="1:4" x14ac:dyDescent="0.35">
      <c r="A3299"/>
      <c r="C3299"/>
      <c r="D3299"/>
    </row>
    <row r="3300" spans="1:4" x14ac:dyDescent="0.35">
      <c r="A3300"/>
      <c r="C3300"/>
      <c r="D3300"/>
    </row>
    <row r="3301" spans="1:4" x14ac:dyDescent="0.35">
      <c r="A3301"/>
      <c r="C3301"/>
      <c r="D3301"/>
    </row>
    <row r="3302" spans="1:4" x14ac:dyDescent="0.35">
      <c r="A3302"/>
      <c r="C3302"/>
      <c r="D3302"/>
    </row>
    <row r="3303" spans="1:4" x14ac:dyDescent="0.35">
      <c r="A3303"/>
      <c r="C3303"/>
      <c r="D3303"/>
    </row>
    <row r="3304" spans="1:4" x14ac:dyDescent="0.35">
      <c r="A3304"/>
      <c r="C3304"/>
      <c r="D3304"/>
    </row>
    <row r="3305" spans="1:4" x14ac:dyDescent="0.35">
      <c r="A3305"/>
      <c r="C3305"/>
      <c r="D3305"/>
    </row>
    <row r="3306" spans="1:4" x14ac:dyDescent="0.35">
      <c r="A3306"/>
      <c r="C3306"/>
      <c r="D3306"/>
    </row>
    <row r="3307" spans="1:4" x14ac:dyDescent="0.35">
      <c r="A3307"/>
      <c r="C3307"/>
      <c r="D3307"/>
    </row>
    <row r="3308" spans="1:4" x14ac:dyDescent="0.35">
      <c r="A3308"/>
      <c r="C3308"/>
      <c r="D3308"/>
    </row>
    <row r="3309" spans="1:4" x14ac:dyDescent="0.35">
      <c r="A3309"/>
      <c r="C3309"/>
      <c r="D3309"/>
    </row>
    <row r="3310" spans="1:4" x14ac:dyDescent="0.35">
      <c r="A3310"/>
      <c r="C3310"/>
      <c r="D3310"/>
    </row>
    <row r="3311" spans="1:4" x14ac:dyDescent="0.35">
      <c r="A3311"/>
      <c r="C3311"/>
      <c r="D3311"/>
    </row>
    <row r="3312" spans="1:4" x14ac:dyDescent="0.35">
      <c r="A3312"/>
      <c r="C3312"/>
      <c r="D3312"/>
    </row>
    <row r="3313" spans="1:4" x14ac:dyDescent="0.35">
      <c r="A3313"/>
      <c r="C3313"/>
      <c r="D3313"/>
    </row>
    <row r="3314" spans="1:4" x14ac:dyDescent="0.35">
      <c r="A3314"/>
      <c r="C3314"/>
      <c r="D3314"/>
    </row>
    <row r="3315" spans="1:4" x14ac:dyDescent="0.35">
      <c r="A3315"/>
      <c r="C3315"/>
      <c r="D3315"/>
    </row>
    <row r="3316" spans="1:4" x14ac:dyDescent="0.35">
      <c r="A3316"/>
      <c r="C3316"/>
      <c r="D3316"/>
    </row>
    <row r="3317" spans="1:4" x14ac:dyDescent="0.35">
      <c r="A3317"/>
      <c r="C3317"/>
      <c r="D3317"/>
    </row>
    <row r="3318" spans="1:4" x14ac:dyDescent="0.35">
      <c r="A3318"/>
      <c r="C3318"/>
      <c r="D3318"/>
    </row>
    <row r="3319" spans="1:4" x14ac:dyDescent="0.35">
      <c r="A3319"/>
      <c r="C3319"/>
      <c r="D3319"/>
    </row>
    <row r="3320" spans="1:4" x14ac:dyDescent="0.35">
      <c r="A3320"/>
      <c r="C3320"/>
      <c r="D3320"/>
    </row>
    <row r="3321" spans="1:4" x14ac:dyDescent="0.35">
      <c r="A3321"/>
      <c r="C3321"/>
      <c r="D3321"/>
    </row>
    <row r="3322" spans="1:4" x14ac:dyDescent="0.35">
      <c r="A3322"/>
      <c r="C3322"/>
      <c r="D3322"/>
    </row>
    <row r="3323" spans="1:4" x14ac:dyDescent="0.35">
      <c r="A3323"/>
      <c r="C3323"/>
      <c r="D3323"/>
    </row>
    <row r="3324" spans="1:4" x14ac:dyDescent="0.35">
      <c r="A3324"/>
      <c r="C3324"/>
      <c r="D3324"/>
    </row>
    <row r="3325" spans="1:4" x14ac:dyDescent="0.35">
      <c r="A3325"/>
      <c r="C3325"/>
      <c r="D3325"/>
    </row>
    <row r="3326" spans="1:4" x14ac:dyDescent="0.35">
      <c r="A3326"/>
      <c r="C3326"/>
      <c r="D3326"/>
    </row>
    <row r="3327" spans="1:4" x14ac:dyDescent="0.35">
      <c r="A3327"/>
      <c r="C3327"/>
      <c r="D3327"/>
    </row>
    <row r="3328" spans="1:4" x14ac:dyDescent="0.35">
      <c r="A3328"/>
      <c r="C3328"/>
      <c r="D3328"/>
    </row>
    <row r="3329" spans="1:4" x14ac:dyDescent="0.35">
      <c r="A3329"/>
      <c r="C3329"/>
      <c r="D3329"/>
    </row>
    <row r="3330" spans="1:4" x14ac:dyDescent="0.35">
      <c r="A3330"/>
      <c r="C3330"/>
      <c r="D3330"/>
    </row>
    <row r="3331" spans="1:4" x14ac:dyDescent="0.35">
      <c r="A3331"/>
      <c r="C3331"/>
      <c r="D3331"/>
    </row>
    <row r="3332" spans="1:4" x14ac:dyDescent="0.35">
      <c r="A3332"/>
      <c r="C3332"/>
      <c r="D3332"/>
    </row>
    <row r="3333" spans="1:4" x14ac:dyDescent="0.35">
      <c r="A3333"/>
      <c r="C3333"/>
      <c r="D3333"/>
    </row>
    <row r="3334" spans="1:4" x14ac:dyDescent="0.35">
      <c r="A3334"/>
      <c r="C3334"/>
      <c r="D3334"/>
    </row>
    <row r="3335" spans="1:4" x14ac:dyDescent="0.35">
      <c r="A3335"/>
      <c r="C3335"/>
      <c r="D3335"/>
    </row>
    <row r="3336" spans="1:4" x14ac:dyDescent="0.35">
      <c r="A3336"/>
      <c r="C3336"/>
      <c r="D3336"/>
    </row>
    <row r="3337" spans="1:4" x14ac:dyDescent="0.35">
      <c r="A3337"/>
      <c r="C3337"/>
      <c r="D3337"/>
    </row>
    <row r="3338" spans="1:4" x14ac:dyDescent="0.35">
      <c r="A3338"/>
      <c r="C3338"/>
      <c r="D3338"/>
    </row>
    <row r="3339" spans="1:4" x14ac:dyDescent="0.35">
      <c r="A3339"/>
      <c r="C3339"/>
      <c r="D3339"/>
    </row>
    <row r="3340" spans="1:4" x14ac:dyDescent="0.35">
      <c r="A3340"/>
      <c r="C3340"/>
      <c r="D3340"/>
    </row>
    <row r="3341" spans="1:4" x14ac:dyDescent="0.35">
      <c r="A3341"/>
      <c r="C3341"/>
      <c r="D3341"/>
    </row>
    <row r="3342" spans="1:4" x14ac:dyDescent="0.35">
      <c r="A3342"/>
      <c r="C3342"/>
      <c r="D3342"/>
    </row>
    <row r="3343" spans="1:4" x14ac:dyDescent="0.35">
      <c r="A3343"/>
      <c r="C3343"/>
      <c r="D3343"/>
    </row>
    <row r="3344" spans="1:4" x14ac:dyDescent="0.35">
      <c r="A3344"/>
      <c r="C3344"/>
      <c r="D3344"/>
    </row>
    <row r="3345" spans="1:4" x14ac:dyDescent="0.35">
      <c r="A3345"/>
      <c r="C3345"/>
      <c r="D3345"/>
    </row>
    <row r="3346" spans="1:4" x14ac:dyDescent="0.35">
      <c r="A3346"/>
      <c r="C3346"/>
      <c r="D3346"/>
    </row>
    <row r="3347" spans="1:4" x14ac:dyDescent="0.35">
      <c r="A3347"/>
      <c r="C3347"/>
      <c r="D3347"/>
    </row>
    <row r="3348" spans="1:4" x14ac:dyDescent="0.35">
      <c r="A3348"/>
      <c r="C3348"/>
      <c r="D3348"/>
    </row>
    <row r="3349" spans="1:4" x14ac:dyDescent="0.35">
      <c r="A3349"/>
      <c r="C3349"/>
      <c r="D3349"/>
    </row>
    <row r="3350" spans="1:4" x14ac:dyDescent="0.35">
      <c r="A3350"/>
      <c r="C3350"/>
      <c r="D3350"/>
    </row>
    <row r="3351" spans="1:4" x14ac:dyDescent="0.35">
      <c r="A3351"/>
      <c r="C3351"/>
      <c r="D3351"/>
    </row>
    <row r="3352" spans="1:4" x14ac:dyDescent="0.35">
      <c r="A3352"/>
      <c r="C3352"/>
      <c r="D3352"/>
    </row>
    <row r="3353" spans="1:4" x14ac:dyDescent="0.35">
      <c r="A3353"/>
      <c r="C3353"/>
      <c r="D3353"/>
    </row>
    <row r="3354" spans="1:4" x14ac:dyDescent="0.35">
      <c r="A3354"/>
      <c r="C3354"/>
      <c r="D3354"/>
    </row>
    <row r="3355" spans="1:4" x14ac:dyDescent="0.35">
      <c r="A3355"/>
      <c r="C3355"/>
      <c r="D3355"/>
    </row>
    <row r="3356" spans="1:4" x14ac:dyDescent="0.35">
      <c r="A3356"/>
      <c r="C3356"/>
      <c r="D3356"/>
    </row>
    <row r="3357" spans="1:4" x14ac:dyDescent="0.35">
      <c r="A3357"/>
      <c r="C3357"/>
      <c r="D3357"/>
    </row>
    <row r="3358" spans="1:4" x14ac:dyDescent="0.35">
      <c r="A3358"/>
      <c r="C3358"/>
      <c r="D3358"/>
    </row>
    <row r="3359" spans="1:4" x14ac:dyDescent="0.35">
      <c r="A3359"/>
      <c r="C3359"/>
      <c r="D3359"/>
    </row>
    <row r="3360" spans="1:4" x14ac:dyDescent="0.35">
      <c r="A3360"/>
      <c r="C3360"/>
      <c r="D3360"/>
    </row>
    <row r="3361" spans="1:4" x14ac:dyDescent="0.35">
      <c r="A3361"/>
      <c r="C3361"/>
      <c r="D3361"/>
    </row>
    <row r="3362" spans="1:4" x14ac:dyDescent="0.35">
      <c r="A3362"/>
      <c r="C3362"/>
      <c r="D3362"/>
    </row>
    <row r="3363" spans="1:4" x14ac:dyDescent="0.35">
      <c r="A3363"/>
      <c r="C3363"/>
      <c r="D3363"/>
    </row>
    <row r="3364" spans="1:4" x14ac:dyDescent="0.35">
      <c r="A3364"/>
      <c r="C3364"/>
      <c r="D3364"/>
    </row>
    <row r="3365" spans="1:4" x14ac:dyDescent="0.35">
      <c r="A3365"/>
      <c r="C3365"/>
      <c r="D3365"/>
    </row>
    <row r="3366" spans="1:4" x14ac:dyDescent="0.35">
      <c r="A3366"/>
      <c r="C3366"/>
      <c r="D3366"/>
    </row>
    <row r="3367" spans="1:4" x14ac:dyDescent="0.35">
      <c r="A3367"/>
      <c r="C3367"/>
      <c r="D3367"/>
    </row>
    <row r="3368" spans="1:4" x14ac:dyDescent="0.35">
      <c r="A3368"/>
      <c r="C3368"/>
      <c r="D3368"/>
    </row>
    <row r="3369" spans="1:4" x14ac:dyDescent="0.35">
      <c r="A3369"/>
      <c r="C3369"/>
      <c r="D3369"/>
    </row>
    <row r="3370" spans="1:4" x14ac:dyDescent="0.35">
      <c r="A3370"/>
      <c r="C3370"/>
      <c r="D3370"/>
    </row>
    <row r="3371" spans="1:4" x14ac:dyDescent="0.35">
      <c r="A3371"/>
      <c r="C3371"/>
      <c r="D3371"/>
    </row>
    <row r="3372" spans="1:4" x14ac:dyDescent="0.35">
      <c r="A3372"/>
      <c r="C3372"/>
      <c r="D3372"/>
    </row>
    <row r="3373" spans="1:4" x14ac:dyDescent="0.35">
      <c r="A3373"/>
      <c r="C3373"/>
      <c r="D3373"/>
    </row>
    <row r="3374" spans="1:4" x14ac:dyDescent="0.35">
      <c r="A3374"/>
      <c r="C3374"/>
      <c r="D3374"/>
    </row>
    <row r="3375" spans="1:4" x14ac:dyDescent="0.35">
      <c r="A3375"/>
      <c r="C3375"/>
      <c r="D3375"/>
    </row>
    <row r="3376" spans="1:4" x14ac:dyDescent="0.35">
      <c r="A3376"/>
      <c r="C3376"/>
      <c r="D3376"/>
    </row>
    <row r="3377" spans="1:4" x14ac:dyDescent="0.35">
      <c r="A3377"/>
      <c r="C3377"/>
      <c r="D3377"/>
    </row>
    <row r="3378" spans="1:4" x14ac:dyDescent="0.35">
      <c r="A3378"/>
      <c r="C3378"/>
      <c r="D3378"/>
    </row>
    <row r="3379" spans="1:4" x14ac:dyDescent="0.35">
      <c r="A3379"/>
      <c r="C3379"/>
      <c r="D3379"/>
    </row>
    <row r="3380" spans="1:4" x14ac:dyDescent="0.35">
      <c r="A3380"/>
      <c r="C3380"/>
      <c r="D3380"/>
    </row>
    <row r="3381" spans="1:4" x14ac:dyDescent="0.35">
      <c r="A3381"/>
      <c r="C3381"/>
      <c r="D3381"/>
    </row>
    <row r="3382" spans="1:4" x14ac:dyDescent="0.35">
      <c r="A3382"/>
      <c r="C3382"/>
      <c r="D3382"/>
    </row>
    <row r="3383" spans="1:4" x14ac:dyDescent="0.35">
      <c r="A3383"/>
      <c r="C3383"/>
      <c r="D3383"/>
    </row>
    <row r="3384" spans="1:4" x14ac:dyDescent="0.35">
      <c r="A3384"/>
      <c r="C3384"/>
      <c r="D3384"/>
    </row>
    <row r="3385" spans="1:4" x14ac:dyDescent="0.35">
      <c r="A3385"/>
      <c r="C3385"/>
      <c r="D3385"/>
    </row>
    <row r="3386" spans="1:4" x14ac:dyDescent="0.35">
      <c r="A3386"/>
      <c r="C3386"/>
      <c r="D3386"/>
    </row>
    <row r="3387" spans="1:4" x14ac:dyDescent="0.35">
      <c r="A3387"/>
      <c r="C3387"/>
      <c r="D3387"/>
    </row>
    <row r="3388" spans="1:4" x14ac:dyDescent="0.35">
      <c r="A3388"/>
      <c r="C3388"/>
      <c r="D3388"/>
    </row>
    <row r="3389" spans="1:4" x14ac:dyDescent="0.35">
      <c r="A3389"/>
      <c r="C3389"/>
      <c r="D3389"/>
    </row>
    <row r="3390" spans="1:4" x14ac:dyDescent="0.35">
      <c r="A3390"/>
      <c r="C3390"/>
      <c r="D3390"/>
    </row>
    <row r="3391" spans="1:4" x14ac:dyDescent="0.35">
      <c r="A3391"/>
      <c r="C3391"/>
      <c r="D3391"/>
    </row>
    <row r="3392" spans="1:4" x14ac:dyDescent="0.35">
      <c r="A3392"/>
      <c r="C3392"/>
      <c r="D3392"/>
    </row>
    <row r="3393" spans="1:4" x14ac:dyDescent="0.35">
      <c r="A3393"/>
      <c r="C3393"/>
      <c r="D3393"/>
    </row>
    <row r="3394" spans="1:4" x14ac:dyDescent="0.35">
      <c r="A3394"/>
      <c r="C3394"/>
      <c r="D3394"/>
    </row>
    <row r="3395" spans="1:4" x14ac:dyDescent="0.35">
      <c r="A3395"/>
      <c r="C3395"/>
      <c r="D3395"/>
    </row>
    <row r="3396" spans="1:4" x14ac:dyDescent="0.35">
      <c r="A3396"/>
      <c r="C3396"/>
      <c r="D3396"/>
    </row>
    <row r="3397" spans="1:4" x14ac:dyDescent="0.35">
      <c r="A3397"/>
      <c r="C3397"/>
      <c r="D3397"/>
    </row>
    <row r="3398" spans="1:4" x14ac:dyDescent="0.35">
      <c r="A3398"/>
      <c r="C3398"/>
      <c r="D3398"/>
    </row>
    <row r="3399" spans="1:4" x14ac:dyDescent="0.35">
      <c r="A3399"/>
      <c r="C3399"/>
      <c r="D3399"/>
    </row>
    <row r="3400" spans="1:4" x14ac:dyDescent="0.35">
      <c r="A3400"/>
      <c r="C3400"/>
      <c r="D3400"/>
    </row>
    <row r="3401" spans="1:4" x14ac:dyDescent="0.35">
      <c r="A3401"/>
      <c r="C3401"/>
      <c r="D3401"/>
    </row>
    <row r="3402" spans="1:4" x14ac:dyDescent="0.35">
      <c r="A3402"/>
      <c r="C3402"/>
      <c r="D3402"/>
    </row>
    <row r="3403" spans="1:4" x14ac:dyDescent="0.35">
      <c r="A3403"/>
      <c r="C3403"/>
      <c r="D3403"/>
    </row>
    <row r="3404" spans="1:4" x14ac:dyDescent="0.35">
      <c r="A3404"/>
      <c r="C3404"/>
      <c r="D3404"/>
    </row>
    <row r="3405" spans="1:4" x14ac:dyDescent="0.35">
      <c r="A3405"/>
      <c r="C3405"/>
      <c r="D3405"/>
    </row>
    <row r="3406" spans="1:4" x14ac:dyDescent="0.35">
      <c r="A3406"/>
      <c r="C3406"/>
      <c r="D3406"/>
    </row>
    <row r="3407" spans="1:4" x14ac:dyDescent="0.35">
      <c r="A3407"/>
      <c r="C3407"/>
      <c r="D3407"/>
    </row>
    <row r="3408" spans="1:4" x14ac:dyDescent="0.35">
      <c r="A3408"/>
      <c r="C3408"/>
      <c r="D3408"/>
    </row>
    <row r="3409" spans="1:4" x14ac:dyDescent="0.35">
      <c r="A3409"/>
      <c r="C3409"/>
      <c r="D3409"/>
    </row>
    <row r="3410" spans="1:4" x14ac:dyDescent="0.35">
      <c r="A3410"/>
      <c r="C3410"/>
      <c r="D3410"/>
    </row>
    <row r="3411" spans="1:4" x14ac:dyDescent="0.35">
      <c r="A3411"/>
      <c r="C3411"/>
      <c r="D3411"/>
    </row>
    <row r="3412" spans="1:4" x14ac:dyDescent="0.35">
      <c r="A3412"/>
      <c r="C3412"/>
      <c r="D3412"/>
    </row>
    <row r="3413" spans="1:4" x14ac:dyDescent="0.35">
      <c r="A3413"/>
      <c r="C3413"/>
      <c r="D3413"/>
    </row>
    <row r="3414" spans="1:4" x14ac:dyDescent="0.35">
      <c r="A3414"/>
      <c r="C3414"/>
      <c r="D3414"/>
    </row>
    <row r="3415" spans="1:4" x14ac:dyDescent="0.35">
      <c r="A3415"/>
      <c r="C3415"/>
      <c r="D3415"/>
    </row>
    <row r="3416" spans="1:4" x14ac:dyDescent="0.35">
      <c r="A3416"/>
      <c r="C3416"/>
      <c r="D3416"/>
    </row>
    <row r="3417" spans="1:4" x14ac:dyDescent="0.35">
      <c r="A3417"/>
      <c r="C3417"/>
      <c r="D3417"/>
    </row>
    <row r="3418" spans="1:4" x14ac:dyDescent="0.35">
      <c r="A3418"/>
      <c r="C3418"/>
      <c r="D3418"/>
    </row>
    <row r="3419" spans="1:4" x14ac:dyDescent="0.35">
      <c r="A3419"/>
      <c r="C3419"/>
      <c r="D3419"/>
    </row>
    <row r="3420" spans="1:4" x14ac:dyDescent="0.35">
      <c r="A3420"/>
      <c r="C3420"/>
      <c r="D3420"/>
    </row>
    <row r="3421" spans="1:4" x14ac:dyDescent="0.35">
      <c r="A3421"/>
      <c r="C3421"/>
      <c r="D3421"/>
    </row>
    <row r="3422" spans="1:4" x14ac:dyDescent="0.35">
      <c r="A3422"/>
      <c r="C3422"/>
      <c r="D3422"/>
    </row>
    <row r="3423" spans="1:4" x14ac:dyDescent="0.35">
      <c r="A3423"/>
      <c r="C3423"/>
      <c r="D3423"/>
    </row>
    <row r="3424" spans="1:4" x14ac:dyDescent="0.35">
      <c r="A3424"/>
      <c r="C3424"/>
      <c r="D3424"/>
    </row>
    <row r="3425" spans="1:4" x14ac:dyDescent="0.35">
      <c r="A3425"/>
      <c r="C3425"/>
      <c r="D3425"/>
    </row>
    <row r="3426" spans="1:4" x14ac:dyDescent="0.35">
      <c r="A3426"/>
      <c r="C3426"/>
      <c r="D3426"/>
    </row>
    <row r="3427" spans="1:4" x14ac:dyDescent="0.35">
      <c r="A3427"/>
      <c r="C3427"/>
      <c r="D3427"/>
    </row>
    <row r="3428" spans="1:4" x14ac:dyDescent="0.35">
      <c r="A3428"/>
      <c r="C3428"/>
      <c r="D3428"/>
    </row>
    <row r="3429" spans="1:4" x14ac:dyDescent="0.35">
      <c r="A3429"/>
      <c r="C3429"/>
      <c r="D3429"/>
    </row>
    <row r="3430" spans="1:4" x14ac:dyDescent="0.35">
      <c r="A3430"/>
      <c r="C3430"/>
      <c r="D3430"/>
    </row>
    <row r="3431" spans="1:4" x14ac:dyDescent="0.35">
      <c r="A3431"/>
      <c r="C3431"/>
      <c r="D3431"/>
    </row>
    <row r="3432" spans="1:4" x14ac:dyDescent="0.35">
      <c r="A3432"/>
      <c r="C3432"/>
      <c r="D3432"/>
    </row>
    <row r="3433" spans="1:4" x14ac:dyDescent="0.35">
      <c r="A3433"/>
      <c r="C3433"/>
      <c r="D3433"/>
    </row>
    <row r="3434" spans="1:4" x14ac:dyDescent="0.35">
      <c r="A3434"/>
      <c r="C3434"/>
      <c r="D3434"/>
    </row>
    <row r="3435" spans="1:4" x14ac:dyDescent="0.35">
      <c r="A3435"/>
      <c r="C3435"/>
      <c r="D3435"/>
    </row>
    <row r="3436" spans="1:4" x14ac:dyDescent="0.35">
      <c r="A3436"/>
      <c r="C3436"/>
      <c r="D3436"/>
    </row>
    <row r="3437" spans="1:4" x14ac:dyDescent="0.35">
      <c r="A3437"/>
      <c r="C3437"/>
      <c r="D3437"/>
    </row>
    <row r="3438" spans="1:4" x14ac:dyDescent="0.35">
      <c r="A3438"/>
      <c r="C3438"/>
      <c r="D3438"/>
    </row>
    <row r="3439" spans="1:4" x14ac:dyDescent="0.35">
      <c r="A3439"/>
      <c r="C3439"/>
      <c r="D3439"/>
    </row>
    <row r="3440" spans="1:4" x14ac:dyDescent="0.35">
      <c r="A3440"/>
      <c r="C3440"/>
      <c r="D3440"/>
    </row>
    <row r="3441" spans="1:4" x14ac:dyDescent="0.35">
      <c r="A3441"/>
      <c r="C3441"/>
      <c r="D3441"/>
    </row>
    <row r="3442" spans="1:4" x14ac:dyDescent="0.35">
      <c r="A3442"/>
      <c r="C3442"/>
      <c r="D3442"/>
    </row>
    <row r="3443" spans="1:4" x14ac:dyDescent="0.35">
      <c r="A3443"/>
      <c r="C3443"/>
      <c r="D3443"/>
    </row>
    <row r="3444" spans="1:4" x14ac:dyDescent="0.35">
      <c r="A3444"/>
      <c r="C3444"/>
      <c r="D3444"/>
    </row>
    <row r="3445" spans="1:4" x14ac:dyDescent="0.35">
      <c r="A3445"/>
      <c r="C3445"/>
      <c r="D3445"/>
    </row>
    <row r="3446" spans="1:4" x14ac:dyDescent="0.35">
      <c r="A3446"/>
      <c r="C3446"/>
      <c r="D3446"/>
    </row>
    <row r="3447" spans="1:4" x14ac:dyDescent="0.35">
      <c r="A3447"/>
      <c r="C3447"/>
      <c r="D3447"/>
    </row>
    <row r="3448" spans="1:4" x14ac:dyDescent="0.35">
      <c r="A3448"/>
      <c r="C3448"/>
      <c r="D3448"/>
    </row>
    <row r="3449" spans="1:4" x14ac:dyDescent="0.35">
      <c r="A3449"/>
      <c r="C3449"/>
      <c r="D3449"/>
    </row>
    <row r="3450" spans="1:4" x14ac:dyDescent="0.35">
      <c r="A3450"/>
      <c r="C3450"/>
      <c r="D3450"/>
    </row>
    <row r="3451" spans="1:4" x14ac:dyDescent="0.35">
      <c r="A3451"/>
      <c r="C3451"/>
      <c r="D3451"/>
    </row>
    <row r="3452" spans="1:4" x14ac:dyDescent="0.35">
      <c r="A3452"/>
      <c r="C3452"/>
      <c r="D3452"/>
    </row>
    <row r="3453" spans="1:4" x14ac:dyDescent="0.35">
      <c r="A3453"/>
      <c r="C3453"/>
      <c r="D3453"/>
    </row>
    <row r="3454" spans="1:4" x14ac:dyDescent="0.35">
      <c r="A3454"/>
      <c r="C3454"/>
      <c r="D3454"/>
    </row>
    <row r="3455" spans="1:4" x14ac:dyDescent="0.35">
      <c r="A3455"/>
      <c r="C3455"/>
      <c r="D3455"/>
    </row>
    <row r="3456" spans="1:4" x14ac:dyDescent="0.35">
      <c r="A3456"/>
      <c r="C3456"/>
      <c r="D3456"/>
    </row>
    <row r="3457" spans="1:4" x14ac:dyDescent="0.35">
      <c r="A3457"/>
      <c r="C3457"/>
      <c r="D3457"/>
    </row>
    <row r="3458" spans="1:4" x14ac:dyDescent="0.35">
      <c r="A3458"/>
      <c r="C3458"/>
      <c r="D3458"/>
    </row>
    <row r="3459" spans="1:4" x14ac:dyDescent="0.35">
      <c r="A3459"/>
      <c r="C3459"/>
      <c r="D3459"/>
    </row>
    <row r="3460" spans="1:4" x14ac:dyDescent="0.35">
      <c r="A3460"/>
      <c r="C3460"/>
      <c r="D3460"/>
    </row>
    <row r="3461" spans="1:4" x14ac:dyDescent="0.35">
      <c r="A3461"/>
      <c r="C3461"/>
      <c r="D3461"/>
    </row>
    <row r="3462" spans="1:4" x14ac:dyDescent="0.35">
      <c r="A3462"/>
      <c r="C3462"/>
      <c r="D3462"/>
    </row>
    <row r="3463" spans="1:4" x14ac:dyDescent="0.35">
      <c r="A3463"/>
      <c r="C3463"/>
      <c r="D3463"/>
    </row>
    <row r="3464" spans="1:4" x14ac:dyDescent="0.35">
      <c r="A3464"/>
      <c r="C3464"/>
      <c r="D3464"/>
    </row>
    <row r="3465" spans="1:4" x14ac:dyDescent="0.35">
      <c r="A3465"/>
      <c r="C3465"/>
      <c r="D3465"/>
    </row>
    <row r="3466" spans="1:4" x14ac:dyDescent="0.35">
      <c r="A3466"/>
      <c r="C3466"/>
      <c r="D3466"/>
    </row>
    <row r="3467" spans="1:4" x14ac:dyDescent="0.35">
      <c r="A3467"/>
      <c r="C3467"/>
      <c r="D3467"/>
    </row>
    <row r="3468" spans="1:4" x14ac:dyDescent="0.35">
      <c r="A3468"/>
      <c r="C3468"/>
      <c r="D3468"/>
    </row>
    <row r="3469" spans="1:4" x14ac:dyDescent="0.35">
      <c r="A3469"/>
      <c r="C3469"/>
      <c r="D3469"/>
    </row>
    <row r="3470" spans="1:4" x14ac:dyDescent="0.35">
      <c r="A3470"/>
      <c r="C3470"/>
      <c r="D3470"/>
    </row>
    <row r="3471" spans="1:4" x14ac:dyDescent="0.35">
      <c r="A3471"/>
      <c r="C3471"/>
      <c r="D3471"/>
    </row>
    <row r="3472" spans="1:4" x14ac:dyDescent="0.35">
      <c r="A3472"/>
      <c r="C3472"/>
      <c r="D3472"/>
    </row>
    <row r="3473" spans="1:4" x14ac:dyDescent="0.35">
      <c r="A3473"/>
      <c r="C3473"/>
      <c r="D3473"/>
    </row>
    <row r="3474" spans="1:4" x14ac:dyDescent="0.35">
      <c r="A3474"/>
      <c r="C3474"/>
      <c r="D3474"/>
    </row>
    <row r="3475" spans="1:4" x14ac:dyDescent="0.35">
      <c r="A3475"/>
      <c r="C3475"/>
      <c r="D3475"/>
    </row>
    <row r="3476" spans="1:4" x14ac:dyDescent="0.35">
      <c r="A3476"/>
      <c r="C3476"/>
      <c r="D3476"/>
    </row>
    <row r="3477" spans="1:4" x14ac:dyDescent="0.35">
      <c r="A3477"/>
      <c r="C3477"/>
      <c r="D3477"/>
    </row>
    <row r="3478" spans="1:4" x14ac:dyDescent="0.35">
      <c r="A3478"/>
      <c r="C3478"/>
      <c r="D3478"/>
    </row>
    <row r="3479" spans="1:4" x14ac:dyDescent="0.35">
      <c r="A3479"/>
      <c r="C3479"/>
      <c r="D3479"/>
    </row>
    <row r="3480" spans="1:4" x14ac:dyDescent="0.35">
      <c r="A3480"/>
      <c r="C3480"/>
      <c r="D3480"/>
    </row>
    <row r="3481" spans="1:4" x14ac:dyDescent="0.35">
      <c r="A3481"/>
      <c r="C3481"/>
      <c r="D3481"/>
    </row>
    <row r="3482" spans="1:4" x14ac:dyDescent="0.35">
      <c r="A3482"/>
      <c r="C3482"/>
      <c r="D3482"/>
    </row>
    <row r="3483" spans="1:4" x14ac:dyDescent="0.35">
      <c r="A3483"/>
      <c r="C3483"/>
      <c r="D3483"/>
    </row>
    <row r="3484" spans="1:4" x14ac:dyDescent="0.35">
      <c r="A3484"/>
      <c r="C3484"/>
      <c r="D3484"/>
    </row>
    <row r="3485" spans="1:4" x14ac:dyDescent="0.35">
      <c r="A3485"/>
      <c r="C3485"/>
      <c r="D3485"/>
    </row>
    <row r="3486" spans="1:4" x14ac:dyDescent="0.35">
      <c r="A3486"/>
      <c r="C3486"/>
      <c r="D3486"/>
    </row>
    <row r="3487" spans="1:4" x14ac:dyDescent="0.35">
      <c r="A3487"/>
      <c r="C3487"/>
      <c r="D3487"/>
    </row>
    <row r="3488" spans="1:4" x14ac:dyDescent="0.35">
      <c r="A3488"/>
      <c r="C3488"/>
      <c r="D3488"/>
    </row>
    <row r="3489" spans="1:4" x14ac:dyDescent="0.35">
      <c r="A3489"/>
      <c r="C3489"/>
      <c r="D3489"/>
    </row>
    <row r="3490" spans="1:4" x14ac:dyDescent="0.35">
      <c r="A3490"/>
      <c r="C3490"/>
      <c r="D3490"/>
    </row>
    <row r="3491" spans="1:4" x14ac:dyDescent="0.35">
      <c r="A3491"/>
      <c r="C3491"/>
      <c r="D3491"/>
    </row>
    <row r="3492" spans="1:4" x14ac:dyDescent="0.35">
      <c r="A3492"/>
      <c r="C3492"/>
      <c r="D3492"/>
    </row>
    <row r="3493" spans="1:4" x14ac:dyDescent="0.35">
      <c r="A3493"/>
      <c r="C3493"/>
      <c r="D3493"/>
    </row>
    <row r="3494" spans="1:4" x14ac:dyDescent="0.35">
      <c r="A3494"/>
      <c r="C3494"/>
      <c r="D3494"/>
    </row>
    <row r="3495" spans="1:4" x14ac:dyDescent="0.35">
      <c r="A3495"/>
      <c r="C3495"/>
      <c r="D3495"/>
    </row>
    <row r="3496" spans="1:4" x14ac:dyDescent="0.35">
      <c r="A3496"/>
      <c r="C3496"/>
      <c r="D3496"/>
    </row>
    <row r="3497" spans="1:4" x14ac:dyDescent="0.35">
      <c r="A3497"/>
      <c r="C3497"/>
      <c r="D3497"/>
    </row>
    <row r="3498" spans="1:4" x14ac:dyDescent="0.35">
      <c r="A3498"/>
      <c r="C3498"/>
      <c r="D3498"/>
    </row>
    <row r="3499" spans="1:4" x14ac:dyDescent="0.35">
      <c r="A3499"/>
      <c r="C3499"/>
      <c r="D3499"/>
    </row>
    <row r="3500" spans="1:4" x14ac:dyDescent="0.35">
      <c r="A3500"/>
      <c r="C3500"/>
      <c r="D3500"/>
    </row>
    <row r="3501" spans="1:4" x14ac:dyDescent="0.35">
      <c r="A3501"/>
      <c r="C3501"/>
      <c r="D3501"/>
    </row>
    <row r="3502" spans="1:4" x14ac:dyDescent="0.35">
      <c r="A3502"/>
      <c r="C3502"/>
      <c r="D3502"/>
    </row>
    <row r="3503" spans="1:4" x14ac:dyDescent="0.35">
      <c r="A3503"/>
      <c r="C3503"/>
      <c r="D3503"/>
    </row>
    <row r="3504" spans="1:4" x14ac:dyDescent="0.35">
      <c r="A3504"/>
      <c r="C3504"/>
      <c r="D3504"/>
    </row>
    <row r="3505" spans="1:4" x14ac:dyDescent="0.35">
      <c r="A3505"/>
      <c r="C3505"/>
      <c r="D3505"/>
    </row>
    <row r="3506" spans="1:4" x14ac:dyDescent="0.35">
      <c r="A3506"/>
      <c r="C3506"/>
      <c r="D3506"/>
    </row>
    <row r="3507" spans="1:4" x14ac:dyDescent="0.35">
      <c r="A3507"/>
      <c r="C3507"/>
      <c r="D3507"/>
    </row>
    <row r="3508" spans="1:4" x14ac:dyDescent="0.35">
      <c r="A3508"/>
      <c r="C3508"/>
      <c r="D3508"/>
    </row>
    <row r="3509" spans="1:4" x14ac:dyDescent="0.35">
      <c r="A3509"/>
      <c r="C3509"/>
      <c r="D3509"/>
    </row>
    <row r="3510" spans="1:4" x14ac:dyDescent="0.35">
      <c r="A3510"/>
      <c r="C3510"/>
      <c r="D3510"/>
    </row>
    <row r="3511" spans="1:4" x14ac:dyDescent="0.35">
      <c r="A3511"/>
      <c r="C3511"/>
      <c r="D3511"/>
    </row>
    <row r="3512" spans="1:4" x14ac:dyDescent="0.35">
      <c r="A3512"/>
      <c r="C3512"/>
      <c r="D3512"/>
    </row>
    <row r="3513" spans="1:4" x14ac:dyDescent="0.35">
      <c r="A3513"/>
      <c r="C3513"/>
      <c r="D3513"/>
    </row>
    <row r="3514" spans="1:4" x14ac:dyDescent="0.35">
      <c r="A3514"/>
      <c r="C3514"/>
      <c r="D3514"/>
    </row>
    <row r="3515" spans="1:4" x14ac:dyDescent="0.35">
      <c r="A3515"/>
      <c r="C3515"/>
      <c r="D3515"/>
    </row>
    <row r="3516" spans="1:4" x14ac:dyDescent="0.35">
      <c r="A3516"/>
      <c r="C3516"/>
      <c r="D3516"/>
    </row>
    <row r="3517" spans="1:4" x14ac:dyDescent="0.35">
      <c r="A3517"/>
      <c r="C3517"/>
      <c r="D3517"/>
    </row>
    <row r="3518" spans="1:4" x14ac:dyDescent="0.35">
      <c r="A3518"/>
      <c r="C3518"/>
      <c r="D3518"/>
    </row>
    <row r="3519" spans="1:4" x14ac:dyDescent="0.35">
      <c r="A3519"/>
      <c r="C3519"/>
      <c r="D3519"/>
    </row>
    <row r="3520" spans="1:4" x14ac:dyDescent="0.35">
      <c r="A3520"/>
      <c r="C3520"/>
      <c r="D3520"/>
    </row>
    <row r="3521" spans="1:4" x14ac:dyDescent="0.35">
      <c r="A3521"/>
      <c r="C3521"/>
      <c r="D3521"/>
    </row>
    <row r="3522" spans="1:4" x14ac:dyDescent="0.35">
      <c r="A3522"/>
      <c r="C3522"/>
      <c r="D3522"/>
    </row>
    <row r="3523" spans="1:4" x14ac:dyDescent="0.35">
      <c r="A3523"/>
      <c r="C3523"/>
      <c r="D3523"/>
    </row>
    <row r="3524" spans="1:4" x14ac:dyDescent="0.35">
      <c r="A3524"/>
      <c r="C3524"/>
      <c r="D3524"/>
    </row>
    <row r="3525" spans="1:4" x14ac:dyDescent="0.35">
      <c r="A3525"/>
      <c r="C3525"/>
      <c r="D3525"/>
    </row>
    <row r="3526" spans="1:4" x14ac:dyDescent="0.35">
      <c r="A3526"/>
      <c r="C3526"/>
      <c r="D3526"/>
    </row>
    <row r="3527" spans="1:4" x14ac:dyDescent="0.35">
      <c r="A3527"/>
      <c r="C3527"/>
      <c r="D3527"/>
    </row>
    <row r="3528" spans="1:4" x14ac:dyDescent="0.35">
      <c r="A3528"/>
      <c r="C3528"/>
      <c r="D3528"/>
    </row>
    <row r="3529" spans="1:4" x14ac:dyDescent="0.35">
      <c r="A3529"/>
      <c r="C3529"/>
      <c r="D3529"/>
    </row>
    <row r="3530" spans="1:4" x14ac:dyDescent="0.35">
      <c r="A3530"/>
      <c r="C3530"/>
      <c r="D3530"/>
    </row>
    <row r="3531" spans="1:4" x14ac:dyDescent="0.35">
      <c r="A3531"/>
      <c r="C3531"/>
      <c r="D3531"/>
    </row>
    <row r="3532" spans="1:4" x14ac:dyDescent="0.35">
      <c r="A3532"/>
      <c r="C3532"/>
      <c r="D3532"/>
    </row>
    <row r="3533" spans="1:4" x14ac:dyDescent="0.35">
      <c r="A3533"/>
      <c r="C3533"/>
      <c r="D3533"/>
    </row>
    <row r="3534" spans="1:4" x14ac:dyDescent="0.35">
      <c r="A3534"/>
      <c r="C3534"/>
      <c r="D3534"/>
    </row>
    <row r="3535" spans="1:4" x14ac:dyDescent="0.35">
      <c r="A3535"/>
      <c r="C3535"/>
      <c r="D3535"/>
    </row>
    <row r="3536" spans="1:4" x14ac:dyDescent="0.35">
      <c r="A3536"/>
      <c r="C3536"/>
      <c r="D3536"/>
    </row>
    <row r="3537" spans="1:4" x14ac:dyDescent="0.35">
      <c r="A3537"/>
      <c r="C3537"/>
      <c r="D3537"/>
    </row>
    <row r="3538" spans="1:4" x14ac:dyDescent="0.35">
      <c r="A3538"/>
      <c r="C3538"/>
      <c r="D3538"/>
    </row>
    <row r="3539" spans="1:4" x14ac:dyDescent="0.35">
      <c r="A3539"/>
      <c r="C3539"/>
      <c r="D3539"/>
    </row>
    <row r="3540" spans="1:4" x14ac:dyDescent="0.35">
      <c r="A3540"/>
      <c r="C3540"/>
      <c r="D3540"/>
    </row>
    <row r="3541" spans="1:4" x14ac:dyDescent="0.35">
      <c r="A3541"/>
      <c r="C3541"/>
      <c r="D3541"/>
    </row>
    <row r="3542" spans="1:4" x14ac:dyDescent="0.35">
      <c r="A3542"/>
      <c r="C3542"/>
      <c r="D3542"/>
    </row>
    <row r="3543" spans="1:4" x14ac:dyDescent="0.35">
      <c r="A3543"/>
      <c r="C3543"/>
      <c r="D3543"/>
    </row>
    <row r="3544" spans="1:4" x14ac:dyDescent="0.35">
      <c r="A3544"/>
      <c r="C3544"/>
      <c r="D3544"/>
    </row>
    <row r="3545" spans="1:4" x14ac:dyDescent="0.35">
      <c r="A3545"/>
      <c r="C3545"/>
      <c r="D3545"/>
    </row>
    <row r="3546" spans="1:4" x14ac:dyDescent="0.35">
      <c r="A3546"/>
      <c r="C3546"/>
      <c r="D3546"/>
    </row>
    <row r="3547" spans="1:4" x14ac:dyDescent="0.35">
      <c r="A3547"/>
      <c r="C3547"/>
      <c r="D3547"/>
    </row>
    <row r="3548" spans="1:4" x14ac:dyDescent="0.35">
      <c r="A3548"/>
      <c r="C3548"/>
      <c r="D3548"/>
    </row>
    <row r="3549" spans="1:4" x14ac:dyDescent="0.35">
      <c r="A3549"/>
      <c r="C3549"/>
      <c r="D3549"/>
    </row>
    <row r="3550" spans="1:4" x14ac:dyDescent="0.35">
      <c r="A3550"/>
      <c r="C3550"/>
      <c r="D3550"/>
    </row>
    <row r="3551" spans="1:4" x14ac:dyDescent="0.35">
      <c r="A3551"/>
      <c r="C3551"/>
      <c r="D3551"/>
    </row>
    <row r="3552" spans="1:4" x14ac:dyDescent="0.35">
      <c r="A3552"/>
      <c r="C3552"/>
      <c r="D3552"/>
    </row>
    <row r="3553" spans="1:4" x14ac:dyDescent="0.35">
      <c r="A3553"/>
      <c r="C3553"/>
      <c r="D3553"/>
    </row>
    <row r="3554" spans="1:4" x14ac:dyDescent="0.35">
      <c r="A3554"/>
      <c r="C3554"/>
      <c r="D3554"/>
    </row>
    <row r="3555" spans="1:4" x14ac:dyDescent="0.35">
      <c r="A3555"/>
      <c r="C3555"/>
      <c r="D3555"/>
    </row>
    <row r="3556" spans="1:4" x14ac:dyDescent="0.35">
      <c r="A3556"/>
      <c r="C3556"/>
      <c r="D3556"/>
    </row>
    <row r="3557" spans="1:4" x14ac:dyDescent="0.35">
      <c r="A3557"/>
      <c r="C3557"/>
      <c r="D3557"/>
    </row>
    <row r="3558" spans="1:4" x14ac:dyDescent="0.35">
      <c r="A3558"/>
      <c r="C3558"/>
      <c r="D3558"/>
    </row>
    <row r="3559" spans="1:4" x14ac:dyDescent="0.35">
      <c r="A3559"/>
      <c r="C3559"/>
      <c r="D3559"/>
    </row>
    <row r="3560" spans="1:4" x14ac:dyDescent="0.35">
      <c r="A3560"/>
      <c r="C3560"/>
      <c r="D3560"/>
    </row>
    <row r="3561" spans="1:4" x14ac:dyDescent="0.35">
      <c r="A3561"/>
      <c r="C3561"/>
      <c r="D3561"/>
    </row>
    <row r="3562" spans="1:4" x14ac:dyDescent="0.35">
      <c r="A3562"/>
      <c r="C3562"/>
      <c r="D3562"/>
    </row>
    <row r="3563" spans="1:4" x14ac:dyDescent="0.35">
      <c r="A3563"/>
      <c r="C3563"/>
      <c r="D3563"/>
    </row>
    <row r="3564" spans="1:4" x14ac:dyDescent="0.35">
      <c r="A3564"/>
      <c r="C3564"/>
      <c r="D3564"/>
    </row>
    <row r="3565" spans="1:4" x14ac:dyDescent="0.35">
      <c r="A3565"/>
      <c r="C3565"/>
      <c r="D3565"/>
    </row>
    <row r="3566" spans="1:4" x14ac:dyDescent="0.35">
      <c r="A3566"/>
      <c r="C3566"/>
      <c r="D3566"/>
    </row>
    <row r="3567" spans="1:4" x14ac:dyDescent="0.35">
      <c r="A3567"/>
      <c r="C3567"/>
      <c r="D3567"/>
    </row>
    <row r="3568" spans="1:4" x14ac:dyDescent="0.35">
      <c r="A3568"/>
      <c r="C3568"/>
      <c r="D3568"/>
    </row>
    <row r="3569" spans="1:4" x14ac:dyDescent="0.35">
      <c r="A3569"/>
      <c r="C3569"/>
      <c r="D3569"/>
    </row>
    <row r="3570" spans="1:4" x14ac:dyDescent="0.35">
      <c r="A3570"/>
      <c r="C3570"/>
      <c r="D3570"/>
    </row>
    <row r="3571" spans="1:4" x14ac:dyDescent="0.35">
      <c r="A3571"/>
      <c r="C3571"/>
      <c r="D3571"/>
    </row>
    <row r="3572" spans="1:4" x14ac:dyDescent="0.35">
      <c r="A3572"/>
      <c r="C3572"/>
      <c r="D3572"/>
    </row>
    <row r="3573" spans="1:4" x14ac:dyDescent="0.35">
      <c r="A3573"/>
      <c r="C3573"/>
      <c r="D3573"/>
    </row>
    <row r="3574" spans="1:4" x14ac:dyDescent="0.35">
      <c r="A3574"/>
      <c r="C3574"/>
      <c r="D3574"/>
    </row>
    <row r="3575" spans="1:4" x14ac:dyDescent="0.35">
      <c r="A3575"/>
      <c r="C3575"/>
      <c r="D3575"/>
    </row>
    <row r="3576" spans="1:4" x14ac:dyDescent="0.35">
      <c r="A3576"/>
      <c r="C3576"/>
      <c r="D3576"/>
    </row>
    <row r="3577" spans="1:4" x14ac:dyDescent="0.35">
      <c r="A3577"/>
      <c r="C3577"/>
      <c r="D3577"/>
    </row>
    <row r="3578" spans="1:4" x14ac:dyDescent="0.35">
      <c r="A3578"/>
      <c r="C3578"/>
      <c r="D3578"/>
    </row>
    <row r="3579" spans="1:4" x14ac:dyDescent="0.35">
      <c r="A3579"/>
      <c r="C3579"/>
      <c r="D3579"/>
    </row>
    <row r="3580" spans="1:4" x14ac:dyDescent="0.35">
      <c r="A3580"/>
      <c r="C3580"/>
      <c r="D3580"/>
    </row>
    <row r="3581" spans="1:4" x14ac:dyDescent="0.35">
      <c r="A3581"/>
      <c r="C3581"/>
      <c r="D3581"/>
    </row>
    <row r="3582" spans="1:4" x14ac:dyDescent="0.35">
      <c r="A3582"/>
      <c r="C3582"/>
      <c r="D3582"/>
    </row>
    <row r="3583" spans="1:4" x14ac:dyDescent="0.35">
      <c r="A3583"/>
      <c r="C3583"/>
      <c r="D3583"/>
    </row>
    <row r="3584" spans="1:4" x14ac:dyDescent="0.35">
      <c r="A3584"/>
      <c r="C3584"/>
      <c r="D3584"/>
    </row>
    <row r="3585" spans="1:4" x14ac:dyDescent="0.35">
      <c r="A3585"/>
      <c r="C3585"/>
      <c r="D3585"/>
    </row>
    <row r="3586" spans="1:4" x14ac:dyDescent="0.35">
      <c r="A3586"/>
      <c r="C3586"/>
      <c r="D3586"/>
    </row>
    <row r="3587" spans="1:4" x14ac:dyDescent="0.35">
      <c r="A3587"/>
      <c r="C3587"/>
      <c r="D3587"/>
    </row>
    <row r="3588" spans="1:4" x14ac:dyDescent="0.35">
      <c r="A3588"/>
      <c r="C3588"/>
      <c r="D3588"/>
    </row>
    <row r="3589" spans="1:4" x14ac:dyDescent="0.35">
      <c r="A3589"/>
      <c r="C3589"/>
      <c r="D3589"/>
    </row>
    <row r="3590" spans="1:4" x14ac:dyDescent="0.35">
      <c r="A3590"/>
      <c r="C3590"/>
      <c r="D3590"/>
    </row>
    <row r="3591" spans="1:4" x14ac:dyDescent="0.35">
      <c r="A3591"/>
      <c r="C3591"/>
      <c r="D3591"/>
    </row>
    <row r="3592" spans="1:4" x14ac:dyDescent="0.35">
      <c r="A3592"/>
      <c r="C3592"/>
      <c r="D3592"/>
    </row>
    <row r="3593" spans="1:4" x14ac:dyDescent="0.35">
      <c r="A3593"/>
      <c r="C3593"/>
      <c r="D3593"/>
    </row>
    <row r="3594" spans="1:4" x14ac:dyDescent="0.35">
      <c r="A3594"/>
      <c r="C3594"/>
      <c r="D3594"/>
    </row>
    <row r="3595" spans="1:4" x14ac:dyDescent="0.35">
      <c r="A3595"/>
      <c r="C3595"/>
      <c r="D3595"/>
    </row>
    <row r="3596" spans="1:4" x14ac:dyDescent="0.35">
      <c r="A3596"/>
      <c r="C3596"/>
      <c r="D3596"/>
    </row>
    <row r="3597" spans="1:4" x14ac:dyDescent="0.35">
      <c r="A3597"/>
      <c r="C3597"/>
      <c r="D3597"/>
    </row>
    <row r="3598" spans="1:4" x14ac:dyDescent="0.35">
      <c r="A3598"/>
      <c r="C3598"/>
      <c r="D3598"/>
    </row>
    <row r="3599" spans="1:4" x14ac:dyDescent="0.35">
      <c r="A3599"/>
      <c r="C3599"/>
      <c r="D3599"/>
    </row>
    <row r="3600" spans="1:4" x14ac:dyDescent="0.35">
      <c r="A3600"/>
      <c r="C3600"/>
      <c r="D3600"/>
    </row>
    <row r="3601" spans="1:4" x14ac:dyDescent="0.35">
      <c r="A3601"/>
      <c r="C3601"/>
      <c r="D3601"/>
    </row>
    <row r="3602" spans="1:4" x14ac:dyDescent="0.35">
      <c r="A3602"/>
      <c r="C3602"/>
      <c r="D3602"/>
    </row>
    <row r="3603" spans="1:4" x14ac:dyDescent="0.35">
      <c r="A3603"/>
      <c r="C3603"/>
      <c r="D3603"/>
    </row>
    <row r="3604" spans="1:4" x14ac:dyDescent="0.35">
      <c r="A3604"/>
      <c r="C3604"/>
      <c r="D3604"/>
    </row>
    <row r="3605" spans="1:4" x14ac:dyDescent="0.35">
      <c r="A3605"/>
      <c r="C3605"/>
      <c r="D3605"/>
    </row>
    <row r="3606" spans="1:4" x14ac:dyDescent="0.35">
      <c r="A3606"/>
      <c r="C3606"/>
      <c r="D3606"/>
    </row>
    <row r="3607" spans="1:4" x14ac:dyDescent="0.35">
      <c r="A3607"/>
      <c r="C3607"/>
      <c r="D3607"/>
    </row>
    <row r="3608" spans="1:4" x14ac:dyDescent="0.35">
      <c r="A3608"/>
      <c r="C3608"/>
      <c r="D3608"/>
    </row>
    <row r="3609" spans="1:4" x14ac:dyDescent="0.35">
      <c r="A3609"/>
      <c r="C3609"/>
      <c r="D3609"/>
    </row>
    <row r="3610" spans="1:4" x14ac:dyDescent="0.35">
      <c r="A3610"/>
      <c r="C3610"/>
      <c r="D3610"/>
    </row>
    <row r="3611" spans="1:4" x14ac:dyDescent="0.35">
      <c r="A3611"/>
      <c r="C3611"/>
      <c r="D3611"/>
    </row>
    <row r="3612" spans="1:4" x14ac:dyDescent="0.35">
      <c r="A3612"/>
      <c r="C3612"/>
      <c r="D3612"/>
    </row>
    <row r="3613" spans="1:4" x14ac:dyDescent="0.35">
      <c r="A3613"/>
      <c r="C3613"/>
      <c r="D3613"/>
    </row>
    <row r="3614" spans="1:4" x14ac:dyDescent="0.35">
      <c r="A3614"/>
      <c r="C3614"/>
      <c r="D3614"/>
    </row>
    <row r="3615" spans="1:4" x14ac:dyDescent="0.35">
      <c r="A3615"/>
      <c r="C3615"/>
      <c r="D3615"/>
    </row>
    <row r="3616" spans="1:4" x14ac:dyDescent="0.35">
      <c r="A3616"/>
      <c r="C3616"/>
      <c r="D3616"/>
    </row>
    <row r="3617" spans="1:4" x14ac:dyDescent="0.35">
      <c r="A3617"/>
      <c r="C3617"/>
      <c r="D3617"/>
    </row>
    <row r="3618" spans="1:4" x14ac:dyDescent="0.35">
      <c r="A3618"/>
      <c r="C3618"/>
      <c r="D3618"/>
    </row>
    <row r="3619" spans="1:4" x14ac:dyDescent="0.35">
      <c r="A3619"/>
      <c r="C3619"/>
      <c r="D3619"/>
    </row>
    <row r="3620" spans="1:4" x14ac:dyDescent="0.35">
      <c r="A3620"/>
      <c r="C3620"/>
      <c r="D3620"/>
    </row>
    <row r="3621" spans="1:4" x14ac:dyDescent="0.35">
      <c r="A3621"/>
      <c r="C3621"/>
      <c r="D3621"/>
    </row>
    <row r="3622" spans="1:4" x14ac:dyDescent="0.35">
      <c r="A3622"/>
      <c r="C3622"/>
      <c r="D3622"/>
    </row>
    <row r="3623" spans="1:4" x14ac:dyDescent="0.35">
      <c r="A3623"/>
      <c r="C3623"/>
      <c r="D3623"/>
    </row>
    <row r="3624" spans="1:4" x14ac:dyDescent="0.35">
      <c r="A3624"/>
      <c r="C3624"/>
      <c r="D3624"/>
    </row>
    <row r="3625" spans="1:4" x14ac:dyDescent="0.35">
      <c r="A3625"/>
      <c r="C3625"/>
      <c r="D3625"/>
    </row>
    <row r="3626" spans="1:4" x14ac:dyDescent="0.35">
      <c r="A3626"/>
      <c r="C3626"/>
      <c r="D3626"/>
    </row>
    <row r="3627" spans="1:4" x14ac:dyDescent="0.35">
      <c r="A3627"/>
      <c r="C3627"/>
      <c r="D3627"/>
    </row>
    <row r="3628" spans="1:4" x14ac:dyDescent="0.35">
      <c r="A3628"/>
      <c r="C3628"/>
      <c r="D3628"/>
    </row>
    <row r="3629" spans="1:4" x14ac:dyDescent="0.35">
      <c r="A3629"/>
      <c r="C3629"/>
      <c r="D3629"/>
    </row>
    <row r="3630" spans="1:4" x14ac:dyDescent="0.35">
      <c r="A3630"/>
      <c r="C3630"/>
      <c r="D3630"/>
    </row>
    <row r="3631" spans="1:4" x14ac:dyDescent="0.35">
      <c r="A3631"/>
      <c r="C3631"/>
      <c r="D3631"/>
    </row>
    <row r="3632" spans="1:4" x14ac:dyDescent="0.35">
      <c r="A3632"/>
      <c r="C3632"/>
      <c r="D3632"/>
    </row>
    <row r="3633" spans="1:4" x14ac:dyDescent="0.35">
      <c r="A3633"/>
      <c r="C3633"/>
      <c r="D3633"/>
    </row>
    <row r="3634" spans="1:4" x14ac:dyDescent="0.35">
      <c r="A3634"/>
      <c r="C3634"/>
      <c r="D3634"/>
    </row>
    <row r="3635" spans="1:4" x14ac:dyDescent="0.35">
      <c r="A3635"/>
      <c r="C3635"/>
      <c r="D3635"/>
    </row>
    <row r="3636" spans="1:4" x14ac:dyDescent="0.35">
      <c r="A3636"/>
      <c r="C3636"/>
      <c r="D3636"/>
    </row>
    <row r="3637" spans="1:4" x14ac:dyDescent="0.35">
      <c r="A3637"/>
      <c r="C3637"/>
      <c r="D3637"/>
    </row>
    <row r="3638" spans="1:4" x14ac:dyDescent="0.35">
      <c r="A3638"/>
      <c r="C3638"/>
      <c r="D3638"/>
    </row>
    <row r="3639" spans="1:4" x14ac:dyDescent="0.35">
      <c r="A3639"/>
      <c r="C3639"/>
      <c r="D3639"/>
    </row>
    <row r="3640" spans="1:4" x14ac:dyDescent="0.35">
      <c r="A3640"/>
      <c r="C3640"/>
      <c r="D3640"/>
    </row>
    <row r="3641" spans="1:4" x14ac:dyDescent="0.35">
      <c r="A3641"/>
      <c r="C3641"/>
      <c r="D3641"/>
    </row>
    <row r="3642" spans="1:4" x14ac:dyDescent="0.35">
      <c r="A3642"/>
      <c r="C3642"/>
      <c r="D3642"/>
    </row>
    <row r="3643" spans="1:4" x14ac:dyDescent="0.35">
      <c r="A3643"/>
      <c r="C3643"/>
      <c r="D3643"/>
    </row>
    <row r="3644" spans="1:4" x14ac:dyDescent="0.35">
      <c r="A3644"/>
      <c r="C3644"/>
      <c r="D3644"/>
    </row>
    <row r="3645" spans="1:4" x14ac:dyDescent="0.35">
      <c r="A3645"/>
      <c r="C3645"/>
      <c r="D3645"/>
    </row>
    <row r="3646" spans="1:4" x14ac:dyDescent="0.35">
      <c r="A3646"/>
      <c r="C3646"/>
      <c r="D3646"/>
    </row>
    <row r="3647" spans="1:4" x14ac:dyDescent="0.35">
      <c r="A3647"/>
      <c r="C3647"/>
      <c r="D3647"/>
    </row>
    <row r="3648" spans="1:4" x14ac:dyDescent="0.35">
      <c r="A3648"/>
      <c r="C3648"/>
      <c r="D3648"/>
    </row>
    <row r="3649" spans="1:4" x14ac:dyDescent="0.35">
      <c r="A3649"/>
      <c r="C3649"/>
      <c r="D3649"/>
    </row>
    <row r="3650" spans="1:4" x14ac:dyDescent="0.35">
      <c r="A3650"/>
      <c r="C3650"/>
      <c r="D3650"/>
    </row>
    <row r="3651" spans="1:4" x14ac:dyDescent="0.35">
      <c r="A3651"/>
      <c r="C3651"/>
      <c r="D3651"/>
    </row>
    <row r="3652" spans="1:4" x14ac:dyDescent="0.35">
      <c r="A3652"/>
      <c r="C3652"/>
      <c r="D3652"/>
    </row>
    <row r="3653" spans="1:4" x14ac:dyDescent="0.35">
      <c r="A3653"/>
      <c r="C3653"/>
      <c r="D3653"/>
    </row>
    <row r="3654" spans="1:4" x14ac:dyDescent="0.35">
      <c r="A3654"/>
      <c r="C3654"/>
      <c r="D3654"/>
    </row>
    <row r="3655" spans="1:4" x14ac:dyDescent="0.35">
      <c r="A3655"/>
      <c r="C3655"/>
      <c r="D3655"/>
    </row>
    <row r="3656" spans="1:4" x14ac:dyDescent="0.35">
      <c r="A3656"/>
      <c r="C3656"/>
      <c r="D3656"/>
    </row>
    <row r="3657" spans="1:4" x14ac:dyDescent="0.35">
      <c r="A3657"/>
      <c r="C3657"/>
      <c r="D3657"/>
    </row>
    <row r="3658" spans="1:4" x14ac:dyDescent="0.35">
      <c r="A3658"/>
      <c r="C3658"/>
      <c r="D3658"/>
    </row>
    <row r="3659" spans="1:4" x14ac:dyDescent="0.35">
      <c r="A3659"/>
      <c r="C3659"/>
      <c r="D3659"/>
    </row>
    <row r="3660" spans="1:4" x14ac:dyDescent="0.35">
      <c r="A3660"/>
      <c r="C3660"/>
      <c r="D3660"/>
    </row>
    <row r="3661" spans="1:4" x14ac:dyDescent="0.35">
      <c r="A3661"/>
      <c r="C3661"/>
      <c r="D3661"/>
    </row>
    <row r="3662" spans="1:4" x14ac:dyDescent="0.35">
      <c r="A3662"/>
      <c r="C3662"/>
      <c r="D3662"/>
    </row>
    <row r="3663" spans="1:4" x14ac:dyDescent="0.35">
      <c r="A3663"/>
      <c r="C3663"/>
      <c r="D3663"/>
    </row>
    <row r="3664" spans="1:4" x14ac:dyDescent="0.35">
      <c r="A3664"/>
      <c r="C3664"/>
      <c r="D3664"/>
    </row>
    <row r="3665" spans="1:4" x14ac:dyDescent="0.35">
      <c r="A3665"/>
      <c r="C3665"/>
      <c r="D3665"/>
    </row>
    <row r="3666" spans="1:4" x14ac:dyDescent="0.35">
      <c r="A3666"/>
      <c r="C3666"/>
      <c r="D3666"/>
    </row>
    <row r="3667" spans="1:4" x14ac:dyDescent="0.35">
      <c r="A3667"/>
      <c r="C3667"/>
      <c r="D3667"/>
    </row>
    <row r="3668" spans="1:4" x14ac:dyDescent="0.35">
      <c r="A3668"/>
      <c r="C3668"/>
      <c r="D3668"/>
    </row>
    <row r="3669" spans="1:4" x14ac:dyDescent="0.35">
      <c r="A3669"/>
      <c r="C3669"/>
      <c r="D3669"/>
    </row>
    <row r="3670" spans="1:4" x14ac:dyDescent="0.35">
      <c r="A3670"/>
      <c r="C3670"/>
      <c r="D3670"/>
    </row>
    <row r="3671" spans="1:4" x14ac:dyDescent="0.35">
      <c r="A3671"/>
      <c r="C3671"/>
      <c r="D3671"/>
    </row>
    <row r="3672" spans="1:4" x14ac:dyDescent="0.35">
      <c r="A3672"/>
      <c r="C3672"/>
      <c r="D3672"/>
    </row>
    <row r="3673" spans="1:4" x14ac:dyDescent="0.35">
      <c r="A3673"/>
      <c r="C3673"/>
      <c r="D3673"/>
    </row>
    <row r="3674" spans="1:4" x14ac:dyDescent="0.35">
      <c r="A3674"/>
      <c r="C3674"/>
      <c r="D3674"/>
    </row>
    <row r="3675" spans="1:4" x14ac:dyDescent="0.35">
      <c r="A3675"/>
      <c r="C3675"/>
      <c r="D3675"/>
    </row>
    <row r="3676" spans="1:4" x14ac:dyDescent="0.35">
      <c r="A3676"/>
      <c r="C3676"/>
      <c r="D3676"/>
    </row>
    <row r="3677" spans="1:4" x14ac:dyDescent="0.35">
      <c r="A3677"/>
      <c r="C3677"/>
      <c r="D3677"/>
    </row>
    <row r="3678" spans="1:4" x14ac:dyDescent="0.35">
      <c r="A3678"/>
      <c r="C3678"/>
      <c r="D3678"/>
    </row>
    <row r="3679" spans="1:4" x14ac:dyDescent="0.35">
      <c r="A3679"/>
      <c r="C3679"/>
      <c r="D3679"/>
    </row>
    <row r="3680" spans="1:4" x14ac:dyDescent="0.35">
      <c r="A3680"/>
      <c r="C3680"/>
      <c r="D3680"/>
    </row>
    <row r="3681" spans="1:4" x14ac:dyDescent="0.35">
      <c r="A3681"/>
      <c r="C3681"/>
      <c r="D3681"/>
    </row>
    <row r="3682" spans="1:4" x14ac:dyDescent="0.35">
      <c r="A3682"/>
      <c r="C3682"/>
      <c r="D3682"/>
    </row>
    <row r="3683" spans="1:4" x14ac:dyDescent="0.35">
      <c r="A3683"/>
      <c r="C3683"/>
      <c r="D3683"/>
    </row>
    <row r="3684" spans="1:4" x14ac:dyDescent="0.35">
      <c r="A3684"/>
      <c r="C3684"/>
      <c r="D3684"/>
    </row>
    <row r="3685" spans="1:4" x14ac:dyDescent="0.35">
      <c r="A3685"/>
      <c r="C3685"/>
      <c r="D3685"/>
    </row>
    <row r="3686" spans="1:4" x14ac:dyDescent="0.35">
      <c r="A3686"/>
      <c r="C3686"/>
      <c r="D3686"/>
    </row>
    <row r="3687" spans="1:4" x14ac:dyDescent="0.35">
      <c r="A3687"/>
      <c r="C3687"/>
      <c r="D3687"/>
    </row>
    <row r="3688" spans="1:4" x14ac:dyDescent="0.35">
      <c r="A3688"/>
      <c r="C3688"/>
      <c r="D3688"/>
    </row>
    <row r="3689" spans="1:4" x14ac:dyDescent="0.35">
      <c r="A3689"/>
      <c r="C3689"/>
      <c r="D3689"/>
    </row>
    <row r="3690" spans="1:4" x14ac:dyDescent="0.35">
      <c r="A3690"/>
      <c r="C3690"/>
      <c r="D3690"/>
    </row>
    <row r="3691" spans="1:4" x14ac:dyDescent="0.35">
      <c r="A3691"/>
      <c r="C3691"/>
      <c r="D3691"/>
    </row>
    <row r="3692" spans="1:4" x14ac:dyDescent="0.35">
      <c r="A3692"/>
      <c r="C3692"/>
      <c r="D3692"/>
    </row>
    <row r="3693" spans="1:4" x14ac:dyDescent="0.35">
      <c r="A3693"/>
      <c r="C3693"/>
      <c r="D3693"/>
    </row>
    <row r="3694" spans="1:4" x14ac:dyDescent="0.35">
      <c r="A3694"/>
      <c r="C3694"/>
      <c r="D3694"/>
    </row>
    <row r="3695" spans="1:4" x14ac:dyDescent="0.35">
      <c r="A3695"/>
      <c r="C3695"/>
      <c r="D3695"/>
    </row>
    <row r="3696" spans="1:4" x14ac:dyDescent="0.35">
      <c r="A3696"/>
      <c r="C3696"/>
      <c r="D3696"/>
    </row>
    <row r="3697" spans="1:4" x14ac:dyDescent="0.35">
      <c r="A3697"/>
      <c r="C3697"/>
      <c r="D3697"/>
    </row>
    <row r="3698" spans="1:4" x14ac:dyDescent="0.35">
      <c r="A3698"/>
      <c r="C3698"/>
      <c r="D3698"/>
    </row>
    <row r="3699" spans="1:4" x14ac:dyDescent="0.35">
      <c r="A3699"/>
      <c r="C3699"/>
      <c r="D3699"/>
    </row>
    <row r="3700" spans="1:4" x14ac:dyDescent="0.35">
      <c r="A3700"/>
      <c r="C3700"/>
      <c r="D3700"/>
    </row>
    <row r="3701" spans="1:4" x14ac:dyDescent="0.35">
      <c r="A3701"/>
      <c r="C3701"/>
      <c r="D3701"/>
    </row>
    <row r="3702" spans="1:4" x14ac:dyDescent="0.35">
      <c r="A3702"/>
      <c r="C3702"/>
      <c r="D3702"/>
    </row>
    <row r="3703" spans="1:4" x14ac:dyDescent="0.35">
      <c r="A3703"/>
      <c r="C3703"/>
      <c r="D3703"/>
    </row>
    <row r="3704" spans="1:4" x14ac:dyDescent="0.35">
      <c r="A3704"/>
      <c r="C3704"/>
      <c r="D3704"/>
    </row>
    <row r="3705" spans="1:4" x14ac:dyDescent="0.35">
      <c r="A3705"/>
      <c r="C3705"/>
      <c r="D3705"/>
    </row>
    <row r="3706" spans="1:4" x14ac:dyDescent="0.35">
      <c r="A3706"/>
      <c r="C3706"/>
      <c r="D3706"/>
    </row>
    <row r="3707" spans="1:4" x14ac:dyDescent="0.35">
      <c r="A3707"/>
      <c r="C3707"/>
      <c r="D3707"/>
    </row>
    <row r="3708" spans="1:4" x14ac:dyDescent="0.35">
      <c r="A3708"/>
      <c r="C3708"/>
      <c r="D3708"/>
    </row>
    <row r="3709" spans="1:4" x14ac:dyDescent="0.35">
      <c r="A3709"/>
      <c r="C3709"/>
      <c r="D3709"/>
    </row>
    <row r="3710" spans="1:4" x14ac:dyDescent="0.35">
      <c r="A3710"/>
      <c r="C3710"/>
      <c r="D3710"/>
    </row>
    <row r="3711" spans="1:4" x14ac:dyDescent="0.35">
      <c r="A3711"/>
      <c r="C3711"/>
      <c r="D3711"/>
    </row>
    <row r="3712" spans="1:4" x14ac:dyDescent="0.35">
      <c r="A3712"/>
      <c r="C3712"/>
      <c r="D3712"/>
    </row>
    <row r="3713" spans="1:4" x14ac:dyDescent="0.35">
      <c r="A3713"/>
      <c r="C3713"/>
      <c r="D3713"/>
    </row>
    <row r="3714" spans="1:4" x14ac:dyDescent="0.35">
      <c r="A3714"/>
      <c r="C3714"/>
      <c r="D3714"/>
    </row>
    <row r="3715" spans="1:4" x14ac:dyDescent="0.35">
      <c r="A3715"/>
      <c r="C3715"/>
      <c r="D3715"/>
    </row>
    <row r="3716" spans="1:4" x14ac:dyDescent="0.35">
      <c r="A3716"/>
      <c r="C3716"/>
      <c r="D3716"/>
    </row>
    <row r="3717" spans="1:4" x14ac:dyDescent="0.35">
      <c r="A3717"/>
      <c r="C3717"/>
      <c r="D3717"/>
    </row>
    <row r="3718" spans="1:4" x14ac:dyDescent="0.35">
      <c r="A3718"/>
      <c r="C3718"/>
      <c r="D3718"/>
    </row>
    <row r="3719" spans="1:4" x14ac:dyDescent="0.35">
      <c r="A3719"/>
      <c r="C3719"/>
      <c r="D3719"/>
    </row>
    <row r="3720" spans="1:4" x14ac:dyDescent="0.35">
      <c r="A3720"/>
      <c r="C3720"/>
      <c r="D3720"/>
    </row>
    <row r="3721" spans="1:4" x14ac:dyDescent="0.35">
      <c r="A3721"/>
      <c r="C3721"/>
      <c r="D3721"/>
    </row>
    <row r="3722" spans="1:4" x14ac:dyDescent="0.35">
      <c r="A3722"/>
      <c r="C3722"/>
      <c r="D3722"/>
    </row>
    <row r="3723" spans="1:4" x14ac:dyDescent="0.35">
      <c r="A3723"/>
      <c r="C3723"/>
      <c r="D3723"/>
    </row>
    <row r="3724" spans="1:4" x14ac:dyDescent="0.35">
      <c r="A3724"/>
      <c r="C3724"/>
      <c r="D3724"/>
    </row>
    <row r="3725" spans="1:4" x14ac:dyDescent="0.35">
      <c r="A3725"/>
      <c r="C3725"/>
      <c r="D3725"/>
    </row>
    <row r="3726" spans="1:4" x14ac:dyDescent="0.35">
      <c r="A3726"/>
      <c r="C3726"/>
      <c r="D3726"/>
    </row>
    <row r="3727" spans="1:4" x14ac:dyDescent="0.35">
      <c r="A3727"/>
      <c r="C3727"/>
      <c r="D3727"/>
    </row>
    <row r="3728" spans="1:4" x14ac:dyDescent="0.35">
      <c r="A3728"/>
      <c r="C3728"/>
      <c r="D3728"/>
    </row>
    <row r="3729" spans="1:4" x14ac:dyDescent="0.35">
      <c r="A3729"/>
      <c r="C3729"/>
      <c r="D3729"/>
    </row>
    <row r="3730" spans="1:4" x14ac:dyDescent="0.35">
      <c r="A3730"/>
      <c r="C3730"/>
      <c r="D3730"/>
    </row>
    <row r="3731" spans="1:4" x14ac:dyDescent="0.35">
      <c r="A3731"/>
      <c r="C3731"/>
      <c r="D3731"/>
    </row>
    <row r="3732" spans="1:4" x14ac:dyDescent="0.35">
      <c r="A3732"/>
      <c r="C3732"/>
      <c r="D3732"/>
    </row>
    <row r="3733" spans="1:4" x14ac:dyDescent="0.35">
      <c r="A3733"/>
      <c r="C3733"/>
      <c r="D3733"/>
    </row>
    <row r="3734" spans="1:4" x14ac:dyDescent="0.35">
      <c r="A3734"/>
      <c r="C3734"/>
      <c r="D3734"/>
    </row>
    <row r="3735" spans="1:4" x14ac:dyDescent="0.35">
      <c r="A3735"/>
      <c r="C3735"/>
      <c r="D3735"/>
    </row>
    <row r="3736" spans="1:4" x14ac:dyDescent="0.35">
      <c r="A3736"/>
      <c r="C3736"/>
      <c r="D3736"/>
    </row>
    <row r="3737" spans="1:4" x14ac:dyDescent="0.35">
      <c r="A3737"/>
      <c r="C3737"/>
      <c r="D3737"/>
    </row>
    <row r="3738" spans="1:4" x14ac:dyDescent="0.35">
      <c r="A3738"/>
      <c r="C3738"/>
      <c r="D3738"/>
    </row>
    <row r="3739" spans="1:4" x14ac:dyDescent="0.35">
      <c r="A3739"/>
      <c r="C3739"/>
      <c r="D3739"/>
    </row>
    <row r="3740" spans="1:4" x14ac:dyDescent="0.35">
      <c r="A3740"/>
      <c r="C3740"/>
      <c r="D3740"/>
    </row>
    <row r="3741" spans="1:4" x14ac:dyDescent="0.35">
      <c r="A3741"/>
      <c r="C3741"/>
      <c r="D3741"/>
    </row>
    <row r="3742" spans="1:4" x14ac:dyDescent="0.35">
      <c r="A3742"/>
      <c r="C3742"/>
      <c r="D3742"/>
    </row>
    <row r="3743" spans="1:4" x14ac:dyDescent="0.35">
      <c r="A3743"/>
      <c r="C3743"/>
      <c r="D3743"/>
    </row>
    <row r="3744" spans="1:4" x14ac:dyDescent="0.35">
      <c r="A3744"/>
      <c r="C3744"/>
      <c r="D3744"/>
    </row>
    <row r="3745" spans="1:4" x14ac:dyDescent="0.35">
      <c r="A3745"/>
      <c r="C3745"/>
      <c r="D3745"/>
    </row>
    <row r="3746" spans="1:4" x14ac:dyDescent="0.35">
      <c r="A3746"/>
      <c r="C3746"/>
      <c r="D3746"/>
    </row>
    <row r="3747" spans="1:4" x14ac:dyDescent="0.35">
      <c r="A3747"/>
      <c r="C3747"/>
      <c r="D3747"/>
    </row>
    <row r="3748" spans="1:4" x14ac:dyDescent="0.35">
      <c r="A3748"/>
      <c r="C3748"/>
      <c r="D3748"/>
    </row>
    <row r="3749" spans="1:4" x14ac:dyDescent="0.35">
      <c r="A3749"/>
      <c r="C3749"/>
      <c r="D3749"/>
    </row>
    <row r="3750" spans="1:4" x14ac:dyDescent="0.35">
      <c r="A3750"/>
      <c r="C3750"/>
      <c r="D3750"/>
    </row>
    <row r="3751" spans="1:4" x14ac:dyDescent="0.35">
      <c r="A3751"/>
      <c r="C3751"/>
      <c r="D3751"/>
    </row>
    <row r="3752" spans="1:4" x14ac:dyDescent="0.35">
      <c r="A3752"/>
      <c r="C3752"/>
      <c r="D3752"/>
    </row>
    <row r="3753" spans="1:4" x14ac:dyDescent="0.35">
      <c r="A3753"/>
      <c r="C3753"/>
      <c r="D3753"/>
    </row>
    <row r="3754" spans="1:4" x14ac:dyDescent="0.35">
      <c r="A3754"/>
      <c r="C3754"/>
      <c r="D3754"/>
    </row>
    <row r="3755" spans="1:4" x14ac:dyDescent="0.35">
      <c r="A3755"/>
      <c r="C3755"/>
      <c r="D3755"/>
    </row>
    <row r="3756" spans="1:4" x14ac:dyDescent="0.35">
      <c r="A3756"/>
      <c r="C3756"/>
      <c r="D3756"/>
    </row>
    <row r="3757" spans="1:4" x14ac:dyDescent="0.35">
      <c r="A3757"/>
      <c r="C3757"/>
      <c r="D3757"/>
    </row>
    <row r="3758" spans="1:4" x14ac:dyDescent="0.35">
      <c r="A3758"/>
      <c r="C3758"/>
      <c r="D3758"/>
    </row>
    <row r="3759" spans="1:4" x14ac:dyDescent="0.35">
      <c r="A3759"/>
      <c r="C3759"/>
      <c r="D3759"/>
    </row>
    <row r="3760" spans="1:4" x14ac:dyDescent="0.35">
      <c r="A3760"/>
      <c r="C3760"/>
      <c r="D3760"/>
    </row>
    <row r="3761" spans="1:4" x14ac:dyDescent="0.35">
      <c r="A3761"/>
      <c r="C3761"/>
      <c r="D3761"/>
    </row>
    <row r="3762" spans="1:4" x14ac:dyDescent="0.35">
      <c r="A3762"/>
      <c r="C3762"/>
      <c r="D3762"/>
    </row>
    <row r="3763" spans="1:4" x14ac:dyDescent="0.35">
      <c r="A3763"/>
      <c r="C3763"/>
      <c r="D3763"/>
    </row>
    <row r="3764" spans="1:4" x14ac:dyDescent="0.35">
      <c r="A3764"/>
      <c r="C3764"/>
      <c r="D3764"/>
    </row>
    <row r="3765" spans="1:4" x14ac:dyDescent="0.35">
      <c r="A3765"/>
      <c r="C3765"/>
      <c r="D3765"/>
    </row>
    <row r="3766" spans="1:4" x14ac:dyDescent="0.35">
      <c r="A3766"/>
      <c r="C3766"/>
      <c r="D3766"/>
    </row>
    <row r="3767" spans="1:4" x14ac:dyDescent="0.35">
      <c r="A3767"/>
      <c r="C3767"/>
      <c r="D3767"/>
    </row>
    <row r="3768" spans="1:4" x14ac:dyDescent="0.35">
      <c r="A3768"/>
      <c r="C3768"/>
      <c r="D3768"/>
    </row>
    <row r="3769" spans="1:4" x14ac:dyDescent="0.35">
      <c r="A3769"/>
      <c r="C3769"/>
      <c r="D3769"/>
    </row>
    <row r="3770" spans="1:4" x14ac:dyDescent="0.35">
      <c r="A3770"/>
      <c r="C3770"/>
      <c r="D3770"/>
    </row>
    <row r="3771" spans="1:4" x14ac:dyDescent="0.35">
      <c r="A3771"/>
      <c r="C3771"/>
      <c r="D3771"/>
    </row>
    <row r="3772" spans="1:4" x14ac:dyDescent="0.35">
      <c r="A3772"/>
      <c r="C3772"/>
      <c r="D3772"/>
    </row>
    <row r="3773" spans="1:4" x14ac:dyDescent="0.35">
      <c r="A3773"/>
      <c r="C3773"/>
      <c r="D3773"/>
    </row>
    <row r="3774" spans="1:4" x14ac:dyDescent="0.35">
      <c r="A3774"/>
      <c r="C3774"/>
      <c r="D3774"/>
    </row>
    <row r="3775" spans="1:4" x14ac:dyDescent="0.35">
      <c r="A3775"/>
      <c r="C3775"/>
      <c r="D3775"/>
    </row>
    <row r="3776" spans="1:4" x14ac:dyDescent="0.35">
      <c r="A3776"/>
      <c r="C3776"/>
      <c r="D3776"/>
    </row>
    <row r="3777" spans="1:4" x14ac:dyDescent="0.35">
      <c r="A3777"/>
      <c r="C3777"/>
      <c r="D3777"/>
    </row>
    <row r="3778" spans="1:4" x14ac:dyDescent="0.35">
      <c r="A3778"/>
      <c r="C3778"/>
      <c r="D3778"/>
    </row>
    <row r="3779" spans="1:4" x14ac:dyDescent="0.35">
      <c r="A3779"/>
      <c r="C3779"/>
      <c r="D3779"/>
    </row>
    <row r="3780" spans="1:4" x14ac:dyDescent="0.35">
      <c r="A3780"/>
      <c r="C3780"/>
      <c r="D3780"/>
    </row>
    <row r="3781" spans="1:4" x14ac:dyDescent="0.35">
      <c r="A3781"/>
      <c r="C3781"/>
      <c r="D3781"/>
    </row>
    <row r="3782" spans="1:4" x14ac:dyDescent="0.35">
      <c r="A3782"/>
      <c r="C3782"/>
      <c r="D3782"/>
    </row>
    <row r="3783" spans="1:4" x14ac:dyDescent="0.35">
      <c r="A3783"/>
      <c r="C3783"/>
      <c r="D3783"/>
    </row>
    <row r="3784" spans="1:4" x14ac:dyDescent="0.35">
      <c r="A3784"/>
      <c r="C3784"/>
      <c r="D3784"/>
    </row>
    <row r="3785" spans="1:4" x14ac:dyDescent="0.35">
      <c r="A3785"/>
      <c r="C3785"/>
      <c r="D3785"/>
    </row>
    <row r="3786" spans="1:4" x14ac:dyDescent="0.35">
      <c r="A3786"/>
      <c r="C3786"/>
      <c r="D3786"/>
    </row>
    <row r="3787" spans="1:4" x14ac:dyDescent="0.35">
      <c r="A3787"/>
      <c r="C3787"/>
      <c r="D3787"/>
    </row>
    <row r="3788" spans="1:4" x14ac:dyDescent="0.35">
      <c r="A3788"/>
      <c r="C3788"/>
      <c r="D3788"/>
    </row>
    <row r="3789" spans="1:4" x14ac:dyDescent="0.35">
      <c r="A3789"/>
      <c r="C3789"/>
      <c r="D3789"/>
    </row>
    <row r="3790" spans="1:4" x14ac:dyDescent="0.35">
      <c r="A3790"/>
      <c r="C3790"/>
      <c r="D3790"/>
    </row>
    <row r="3791" spans="1:4" x14ac:dyDescent="0.35">
      <c r="A3791"/>
      <c r="C3791"/>
      <c r="D3791"/>
    </row>
    <row r="3792" spans="1:4" x14ac:dyDescent="0.35">
      <c r="A3792"/>
      <c r="C3792"/>
      <c r="D3792"/>
    </row>
    <row r="3793" spans="1:4" x14ac:dyDescent="0.35">
      <c r="A3793"/>
      <c r="C3793"/>
      <c r="D3793"/>
    </row>
    <row r="3794" spans="1:4" x14ac:dyDescent="0.35">
      <c r="A3794"/>
      <c r="C3794"/>
      <c r="D3794"/>
    </row>
    <row r="3795" spans="1:4" x14ac:dyDescent="0.35">
      <c r="A3795"/>
      <c r="C3795"/>
      <c r="D3795"/>
    </row>
    <row r="3796" spans="1:4" x14ac:dyDescent="0.35">
      <c r="A3796"/>
      <c r="C3796"/>
      <c r="D3796"/>
    </row>
    <row r="3797" spans="1:4" x14ac:dyDescent="0.35">
      <c r="A3797"/>
      <c r="C3797"/>
      <c r="D3797"/>
    </row>
    <row r="3798" spans="1:4" x14ac:dyDescent="0.35">
      <c r="A3798"/>
      <c r="C3798"/>
      <c r="D3798"/>
    </row>
    <row r="3799" spans="1:4" x14ac:dyDescent="0.35">
      <c r="A3799"/>
      <c r="C3799"/>
      <c r="D3799"/>
    </row>
    <row r="3800" spans="1:4" x14ac:dyDescent="0.35">
      <c r="A3800"/>
      <c r="C3800"/>
      <c r="D3800"/>
    </row>
    <row r="3801" spans="1:4" x14ac:dyDescent="0.35">
      <c r="A3801"/>
      <c r="C3801"/>
      <c r="D3801"/>
    </row>
    <row r="3802" spans="1:4" x14ac:dyDescent="0.35">
      <c r="A3802"/>
      <c r="C3802"/>
      <c r="D3802"/>
    </row>
    <row r="3803" spans="1:4" x14ac:dyDescent="0.35">
      <c r="A3803"/>
      <c r="C3803"/>
      <c r="D3803"/>
    </row>
    <row r="3804" spans="1:4" x14ac:dyDescent="0.35">
      <c r="A3804"/>
      <c r="C3804"/>
      <c r="D3804"/>
    </row>
    <row r="3805" spans="1:4" x14ac:dyDescent="0.35">
      <c r="A3805"/>
      <c r="C3805"/>
      <c r="D3805"/>
    </row>
    <row r="3806" spans="1:4" x14ac:dyDescent="0.35">
      <c r="A3806"/>
      <c r="C3806"/>
      <c r="D3806"/>
    </row>
    <row r="3807" spans="1:4" x14ac:dyDescent="0.35">
      <c r="A3807"/>
      <c r="C3807"/>
      <c r="D3807"/>
    </row>
    <row r="3808" spans="1:4" x14ac:dyDescent="0.35">
      <c r="A3808"/>
      <c r="C3808"/>
      <c r="D3808"/>
    </row>
    <row r="3809" spans="1:4" x14ac:dyDescent="0.35">
      <c r="A3809"/>
      <c r="C3809"/>
      <c r="D3809"/>
    </row>
    <row r="3810" spans="1:4" x14ac:dyDescent="0.35">
      <c r="A3810"/>
      <c r="C3810"/>
      <c r="D3810"/>
    </row>
    <row r="3811" spans="1:4" x14ac:dyDescent="0.35">
      <c r="A3811"/>
      <c r="C3811"/>
      <c r="D3811"/>
    </row>
    <row r="3812" spans="1:4" x14ac:dyDescent="0.35">
      <c r="A3812"/>
      <c r="C3812"/>
      <c r="D3812"/>
    </row>
    <row r="3813" spans="1:4" x14ac:dyDescent="0.35">
      <c r="A3813"/>
      <c r="C3813"/>
      <c r="D3813"/>
    </row>
    <row r="3814" spans="1:4" x14ac:dyDescent="0.35">
      <c r="A3814"/>
      <c r="C3814"/>
      <c r="D3814"/>
    </row>
    <row r="3815" spans="1:4" x14ac:dyDescent="0.35">
      <c r="A3815"/>
      <c r="C3815"/>
      <c r="D3815"/>
    </row>
    <row r="3816" spans="1:4" x14ac:dyDescent="0.35">
      <c r="A3816"/>
      <c r="C3816"/>
      <c r="D3816"/>
    </row>
    <row r="3817" spans="1:4" x14ac:dyDescent="0.35">
      <c r="A3817"/>
      <c r="C3817"/>
      <c r="D3817"/>
    </row>
    <row r="3818" spans="1:4" x14ac:dyDescent="0.35">
      <c r="A3818"/>
      <c r="C3818"/>
      <c r="D3818"/>
    </row>
    <row r="3819" spans="1:4" x14ac:dyDescent="0.35">
      <c r="A3819"/>
      <c r="C3819"/>
      <c r="D3819"/>
    </row>
    <row r="3820" spans="1:4" x14ac:dyDescent="0.35">
      <c r="A3820"/>
      <c r="C3820"/>
      <c r="D3820"/>
    </row>
    <row r="3821" spans="1:4" x14ac:dyDescent="0.35">
      <c r="A3821"/>
      <c r="C3821"/>
      <c r="D3821"/>
    </row>
    <row r="3822" spans="1:4" x14ac:dyDescent="0.35">
      <c r="A3822"/>
      <c r="C3822"/>
      <c r="D3822"/>
    </row>
    <row r="3823" spans="1:4" x14ac:dyDescent="0.35">
      <c r="A3823"/>
      <c r="C3823"/>
      <c r="D3823"/>
    </row>
    <row r="3824" spans="1:4" x14ac:dyDescent="0.35">
      <c r="A3824"/>
      <c r="C3824"/>
      <c r="D3824"/>
    </row>
    <row r="3825" spans="1:4" x14ac:dyDescent="0.35">
      <c r="A3825"/>
      <c r="C3825"/>
      <c r="D3825"/>
    </row>
    <row r="3826" spans="1:4" x14ac:dyDescent="0.35">
      <c r="A3826"/>
      <c r="C3826"/>
      <c r="D3826"/>
    </row>
    <row r="3827" spans="1:4" x14ac:dyDescent="0.35">
      <c r="A3827"/>
      <c r="C3827"/>
      <c r="D3827"/>
    </row>
    <row r="3828" spans="1:4" x14ac:dyDescent="0.35">
      <c r="A3828"/>
      <c r="C3828"/>
      <c r="D3828"/>
    </row>
    <row r="3829" spans="1:4" x14ac:dyDescent="0.35">
      <c r="A3829"/>
      <c r="C3829"/>
      <c r="D3829"/>
    </row>
    <row r="3830" spans="1:4" x14ac:dyDescent="0.35">
      <c r="A3830"/>
      <c r="C3830"/>
      <c r="D3830"/>
    </row>
    <row r="3831" spans="1:4" x14ac:dyDescent="0.35">
      <c r="A3831"/>
      <c r="C3831"/>
      <c r="D3831"/>
    </row>
    <row r="3832" spans="1:4" x14ac:dyDescent="0.35">
      <c r="A3832"/>
      <c r="C3832"/>
      <c r="D3832"/>
    </row>
    <row r="3833" spans="1:4" x14ac:dyDescent="0.35">
      <c r="A3833"/>
      <c r="C3833"/>
      <c r="D3833"/>
    </row>
    <row r="3834" spans="1:4" x14ac:dyDescent="0.35">
      <c r="A3834"/>
      <c r="C3834"/>
      <c r="D3834"/>
    </row>
    <row r="3835" spans="1:4" x14ac:dyDescent="0.35">
      <c r="A3835"/>
      <c r="C3835"/>
      <c r="D3835"/>
    </row>
    <row r="3836" spans="1:4" x14ac:dyDescent="0.35">
      <c r="A3836"/>
      <c r="C3836"/>
      <c r="D3836"/>
    </row>
    <row r="3837" spans="1:4" x14ac:dyDescent="0.35">
      <c r="A3837"/>
      <c r="C3837"/>
      <c r="D3837"/>
    </row>
    <row r="3838" spans="1:4" x14ac:dyDescent="0.35">
      <c r="A3838"/>
      <c r="C3838"/>
      <c r="D3838"/>
    </row>
    <row r="3839" spans="1:4" x14ac:dyDescent="0.35">
      <c r="A3839"/>
      <c r="C3839"/>
      <c r="D3839"/>
    </row>
    <row r="3840" spans="1:4" x14ac:dyDescent="0.35">
      <c r="A3840"/>
      <c r="C3840"/>
      <c r="D3840"/>
    </row>
    <row r="3841" spans="1:4" x14ac:dyDescent="0.35">
      <c r="A3841"/>
      <c r="C3841"/>
      <c r="D3841"/>
    </row>
    <row r="3842" spans="1:4" x14ac:dyDescent="0.35">
      <c r="A3842"/>
      <c r="C3842"/>
      <c r="D3842"/>
    </row>
    <row r="3843" spans="1:4" x14ac:dyDescent="0.35">
      <c r="A3843"/>
      <c r="C3843"/>
      <c r="D3843"/>
    </row>
    <row r="3844" spans="1:4" x14ac:dyDescent="0.35">
      <c r="A3844"/>
      <c r="C3844"/>
      <c r="D3844"/>
    </row>
    <row r="3845" spans="1:4" x14ac:dyDescent="0.35">
      <c r="A3845"/>
      <c r="C3845"/>
      <c r="D3845"/>
    </row>
    <row r="3846" spans="1:4" x14ac:dyDescent="0.35">
      <c r="A3846"/>
      <c r="C3846"/>
      <c r="D3846"/>
    </row>
    <row r="3847" spans="1:4" x14ac:dyDescent="0.35">
      <c r="A3847"/>
      <c r="C3847"/>
      <c r="D3847"/>
    </row>
    <row r="3848" spans="1:4" x14ac:dyDescent="0.35">
      <c r="A3848"/>
      <c r="C3848"/>
      <c r="D3848"/>
    </row>
    <row r="3849" spans="1:4" x14ac:dyDescent="0.35">
      <c r="A3849"/>
      <c r="C3849"/>
      <c r="D3849"/>
    </row>
    <row r="3850" spans="1:4" x14ac:dyDescent="0.35">
      <c r="A3850"/>
      <c r="C3850"/>
      <c r="D3850"/>
    </row>
    <row r="3851" spans="1:4" x14ac:dyDescent="0.35">
      <c r="A3851"/>
      <c r="C3851"/>
      <c r="D3851"/>
    </row>
    <row r="3852" spans="1:4" x14ac:dyDescent="0.35">
      <c r="A3852"/>
      <c r="C3852"/>
      <c r="D3852"/>
    </row>
    <row r="3853" spans="1:4" x14ac:dyDescent="0.35">
      <c r="A3853"/>
      <c r="C3853"/>
      <c r="D3853"/>
    </row>
    <row r="3854" spans="1:4" x14ac:dyDescent="0.35">
      <c r="A3854"/>
      <c r="C3854"/>
      <c r="D3854"/>
    </row>
    <row r="3855" spans="1:4" x14ac:dyDescent="0.35">
      <c r="A3855"/>
      <c r="C3855"/>
      <c r="D3855"/>
    </row>
    <row r="3856" spans="1:4" x14ac:dyDescent="0.35">
      <c r="A3856"/>
      <c r="C3856"/>
      <c r="D3856"/>
    </row>
    <row r="3857" spans="1:4" x14ac:dyDescent="0.35">
      <c r="A3857"/>
      <c r="C3857"/>
      <c r="D3857"/>
    </row>
    <row r="3858" spans="1:4" x14ac:dyDescent="0.35">
      <c r="A3858"/>
      <c r="C3858"/>
      <c r="D3858"/>
    </row>
    <row r="3859" spans="1:4" x14ac:dyDescent="0.35">
      <c r="A3859"/>
      <c r="C3859"/>
      <c r="D3859"/>
    </row>
    <row r="3860" spans="1:4" x14ac:dyDescent="0.35">
      <c r="A3860"/>
      <c r="C3860"/>
      <c r="D3860"/>
    </row>
    <row r="3861" spans="1:4" x14ac:dyDescent="0.35">
      <c r="A3861"/>
      <c r="C3861"/>
      <c r="D3861"/>
    </row>
    <row r="3862" spans="1:4" x14ac:dyDescent="0.35">
      <c r="A3862"/>
      <c r="C3862"/>
      <c r="D3862"/>
    </row>
    <row r="3863" spans="1:4" x14ac:dyDescent="0.35">
      <c r="A3863"/>
      <c r="C3863"/>
      <c r="D3863"/>
    </row>
    <row r="3864" spans="1:4" x14ac:dyDescent="0.35">
      <c r="A3864"/>
      <c r="C3864"/>
      <c r="D3864"/>
    </row>
    <row r="3865" spans="1:4" x14ac:dyDescent="0.35">
      <c r="A3865"/>
      <c r="C3865"/>
      <c r="D3865"/>
    </row>
    <row r="3866" spans="1:4" x14ac:dyDescent="0.35">
      <c r="A3866"/>
      <c r="C3866"/>
      <c r="D3866"/>
    </row>
    <row r="3867" spans="1:4" x14ac:dyDescent="0.35">
      <c r="A3867"/>
      <c r="C3867"/>
      <c r="D3867"/>
    </row>
    <row r="3868" spans="1:4" x14ac:dyDescent="0.35">
      <c r="A3868"/>
      <c r="C3868"/>
      <c r="D3868"/>
    </row>
    <row r="3869" spans="1:4" x14ac:dyDescent="0.35">
      <c r="A3869"/>
      <c r="C3869"/>
      <c r="D3869"/>
    </row>
    <row r="3870" spans="1:4" x14ac:dyDescent="0.35">
      <c r="A3870"/>
      <c r="C3870"/>
      <c r="D3870"/>
    </row>
    <row r="3871" spans="1:4" x14ac:dyDescent="0.35">
      <c r="A3871"/>
      <c r="C3871"/>
      <c r="D3871"/>
    </row>
    <row r="3872" spans="1:4" x14ac:dyDescent="0.35">
      <c r="A3872"/>
      <c r="C3872"/>
      <c r="D3872"/>
    </row>
    <row r="3873" spans="1:4" x14ac:dyDescent="0.35">
      <c r="A3873"/>
      <c r="C3873"/>
      <c r="D3873"/>
    </row>
    <row r="3874" spans="1:4" x14ac:dyDescent="0.35">
      <c r="A3874"/>
      <c r="C3874"/>
      <c r="D3874"/>
    </row>
    <row r="3875" spans="1:4" x14ac:dyDescent="0.35">
      <c r="A3875"/>
      <c r="C3875"/>
      <c r="D3875"/>
    </row>
    <row r="3876" spans="1:4" x14ac:dyDescent="0.35">
      <c r="A3876"/>
      <c r="C3876"/>
      <c r="D3876"/>
    </row>
    <row r="3877" spans="1:4" x14ac:dyDescent="0.35">
      <c r="A3877"/>
      <c r="C3877"/>
      <c r="D3877"/>
    </row>
    <row r="3878" spans="1:4" x14ac:dyDescent="0.35">
      <c r="A3878"/>
      <c r="C3878"/>
      <c r="D3878"/>
    </row>
    <row r="3879" spans="1:4" x14ac:dyDescent="0.35">
      <c r="A3879"/>
      <c r="C3879"/>
      <c r="D3879"/>
    </row>
    <row r="3880" spans="1:4" x14ac:dyDescent="0.35">
      <c r="A3880"/>
      <c r="C3880"/>
      <c r="D3880"/>
    </row>
    <row r="3881" spans="1:4" x14ac:dyDescent="0.35">
      <c r="A3881"/>
      <c r="C3881"/>
      <c r="D3881"/>
    </row>
    <row r="3882" spans="1:4" x14ac:dyDescent="0.35">
      <c r="A3882"/>
      <c r="C3882"/>
      <c r="D3882"/>
    </row>
    <row r="3883" spans="1:4" x14ac:dyDescent="0.35">
      <c r="A3883"/>
      <c r="C3883"/>
      <c r="D3883"/>
    </row>
    <row r="3884" spans="1:4" x14ac:dyDescent="0.35">
      <c r="A3884"/>
      <c r="C3884"/>
      <c r="D3884"/>
    </row>
    <row r="3885" spans="1:4" x14ac:dyDescent="0.35">
      <c r="A3885"/>
      <c r="C3885"/>
      <c r="D3885"/>
    </row>
    <row r="3886" spans="1:4" x14ac:dyDescent="0.35">
      <c r="A3886"/>
      <c r="C3886"/>
      <c r="D3886"/>
    </row>
    <row r="3887" spans="1:4" x14ac:dyDescent="0.35">
      <c r="A3887"/>
      <c r="C3887"/>
      <c r="D3887"/>
    </row>
    <row r="3888" spans="1:4" x14ac:dyDescent="0.35">
      <c r="A3888"/>
      <c r="C3888"/>
      <c r="D3888"/>
    </row>
    <row r="3889" spans="1:4" x14ac:dyDescent="0.35">
      <c r="A3889"/>
      <c r="C3889"/>
      <c r="D3889"/>
    </row>
    <row r="3890" spans="1:4" x14ac:dyDescent="0.35">
      <c r="A3890"/>
      <c r="C3890"/>
      <c r="D3890"/>
    </row>
    <row r="3891" spans="1:4" x14ac:dyDescent="0.35">
      <c r="A3891"/>
      <c r="C3891"/>
      <c r="D3891"/>
    </row>
    <row r="3892" spans="1:4" x14ac:dyDescent="0.35">
      <c r="A3892"/>
      <c r="C3892"/>
      <c r="D3892"/>
    </row>
    <row r="3893" spans="1:4" x14ac:dyDescent="0.35">
      <c r="A3893"/>
      <c r="C3893"/>
      <c r="D3893"/>
    </row>
    <row r="3894" spans="1:4" x14ac:dyDescent="0.35">
      <c r="A3894"/>
      <c r="C3894"/>
      <c r="D3894"/>
    </row>
    <row r="3895" spans="1:4" x14ac:dyDescent="0.35">
      <c r="A3895"/>
      <c r="C3895"/>
      <c r="D3895"/>
    </row>
    <row r="3896" spans="1:4" x14ac:dyDescent="0.35">
      <c r="A3896"/>
      <c r="C3896"/>
      <c r="D3896"/>
    </row>
    <row r="3897" spans="1:4" x14ac:dyDescent="0.35">
      <c r="A3897"/>
      <c r="C3897"/>
      <c r="D3897"/>
    </row>
    <row r="3898" spans="1:4" x14ac:dyDescent="0.35">
      <c r="A3898"/>
      <c r="C3898"/>
      <c r="D3898"/>
    </row>
    <row r="3899" spans="1:4" x14ac:dyDescent="0.35">
      <c r="A3899"/>
      <c r="C3899"/>
      <c r="D3899"/>
    </row>
    <row r="3900" spans="1:4" x14ac:dyDescent="0.35">
      <c r="A3900"/>
      <c r="C3900"/>
      <c r="D3900"/>
    </row>
    <row r="3901" spans="1:4" x14ac:dyDescent="0.35">
      <c r="A3901"/>
      <c r="C3901"/>
      <c r="D3901"/>
    </row>
    <row r="3902" spans="1:4" x14ac:dyDescent="0.35">
      <c r="A3902"/>
      <c r="C3902"/>
      <c r="D3902"/>
    </row>
    <row r="3903" spans="1:4" x14ac:dyDescent="0.35">
      <c r="A3903"/>
      <c r="C3903"/>
      <c r="D3903"/>
    </row>
    <row r="3904" spans="1:4" x14ac:dyDescent="0.35">
      <c r="A3904"/>
      <c r="C3904"/>
      <c r="D3904"/>
    </row>
    <row r="3905" spans="1:4" x14ac:dyDescent="0.35">
      <c r="A3905"/>
      <c r="C3905"/>
      <c r="D3905"/>
    </row>
    <row r="3906" spans="1:4" x14ac:dyDescent="0.35">
      <c r="A3906"/>
      <c r="C3906"/>
      <c r="D3906"/>
    </row>
    <row r="3907" spans="1:4" x14ac:dyDescent="0.35">
      <c r="A3907"/>
      <c r="C3907"/>
      <c r="D3907"/>
    </row>
    <row r="3908" spans="1:4" x14ac:dyDescent="0.35">
      <c r="A3908"/>
      <c r="C3908"/>
      <c r="D3908"/>
    </row>
    <row r="3909" spans="1:4" x14ac:dyDescent="0.35">
      <c r="A3909"/>
      <c r="C3909"/>
      <c r="D3909"/>
    </row>
    <row r="3910" spans="1:4" x14ac:dyDescent="0.35">
      <c r="A3910"/>
      <c r="C3910"/>
      <c r="D3910"/>
    </row>
    <row r="3911" spans="1:4" x14ac:dyDescent="0.35">
      <c r="A3911"/>
      <c r="C3911"/>
      <c r="D3911"/>
    </row>
    <row r="3912" spans="1:4" x14ac:dyDescent="0.35">
      <c r="A3912"/>
      <c r="C3912"/>
      <c r="D3912"/>
    </row>
    <row r="3913" spans="1:4" x14ac:dyDescent="0.35">
      <c r="A3913"/>
      <c r="C3913"/>
      <c r="D3913"/>
    </row>
    <row r="3914" spans="1:4" x14ac:dyDescent="0.35">
      <c r="A3914"/>
      <c r="C3914"/>
      <c r="D3914"/>
    </row>
    <row r="3915" spans="1:4" x14ac:dyDescent="0.35">
      <c r="A3915"/>
      <c r="C3915"/>
      <c r="D3915"/>
    </row>
    <row r="3916" spans="1:4" x14ac:dyDescent="0.35">
      <c r="A3916"/>
      <c r="C3916"/>
      <c r="D3916"/>
    </row>
    <row r="3917" spans="1:4" x14ac:dyDescent="0.35">
      <c r="A3917"/>
      <c r="C3917"/>
      <c r="D3917"/>
    </row>
    <row r="3918" spans="1:4" x14ac:dyDescent="0.35">
      <c r="A3918"/>
      <c r="C3918"/>
      <c r="D3918"/>
    </row>
    <row r="3919" spans="1:4" x14ac:dyDescent="0.35">
      <c r="A3919"/>
      <c r="C3919"/>
      <c r="D3919"/>
    </row>
    <row r="3920" spans="1:4" x14ac:dyDescent="0.35">
      <c r="A3920"/>
      <c r="C3920"/>
      <c r="D3920"/>
    </row>
    <row r="3921" spans="1:4" x14ac:dyDescent="0.35">
      <c r="A3921"/>
      <c r="C3921"/>
      <c r="D3921"/>
    </row>
    <row r="3922" spans="1:4" x14ac:dyDescent="0.35">
      <c r="A3922"/>
      <c r="C3922"/>
      <c r="D3922"/>
    </row>
    <row r="3923" spans="1:4" x14ac:dyDescent="0.35">
      <c r="A3923"/>
      <c r="C3923"/>
      <c r="D3923"/>
    </row>
    <row r="3924" spans="1:4" x14ac:dyDescent="0.35">
      <c r="A3924"/>
      <c r="C3924"/>
      <c r="D3924"/>
    </row>
    <row r="3925" spans="1:4" x14ac:dyDescent="0.35">
      <c r="A3925"/>
      <c r="C3925"/>
      <c r="D3925"/>
    </row>
    <row r="3926" spans="1:4" x14ac:dyDescent="0.35">
      <c r="A3926"/>
      <c r="C3926"/>
      <c r="D3926"/>
    </row>
    <row r="3927" spans="1:4" x14ac:dyDescent="0.35">
      <c r="A3927"/>
      <c r="C3927"/>
      <c r="D3927"/>
    </row>
    <row r="3928" spans="1:4" x14ac:dyDescent="0.35">
      <c r="A3928"/>
      <c r="C3928"/>
      <c r="D3928"/>
    </row>
    <row r="3929" spans="1:4" x14ac:dyDescent="0.35">
      <c r="A3929"/>
      <c r="C3929"/>
      <c r="D3929"/>
    </row>
    <row r="3930" spans="1:4" x14ac:dyDescent="0.35">
      <c r="A3930"/>
      <c r="C3930"/>
      <c r="D3930"/>
    </row>
    <row r="3931" spans="1:4" x14ac:dyDescent="0.35">
      <c r="A3931"/>
      <c r="C3931"/>
      <c r="D3931"/>
    </row>
    <row r="3932" spans="1:4" x14ac:dyDescent="0.35">
      <c r="A3932"/>
      <c r="C3932"/>
      <c r="D3932"/>
    </row>
    <row r="3933" spans="1:4" x14ac:dyDescent="0.35">
      <c r="A3933"/>
      <c r="C3933"/>
      <c r="D3933"/>
    </row>
    <row r="3934" spans="1:4" x14ac:dyDescent="0.35">
      <c r="A3934"/>
      <c r="C3934"/>
      <c r="D3934"/>
    </row>
    <row r="3935" spans="1:4" x14ac:dyDescent="0.35">
      <c r="A3935"/>
      <c r="C3935"/>
      <c r="D3935"/>
    </row>
    <row r="3936" spans="1:4" x14ac:dyDescent="0.35">
      <c r="A3936"/>
      <c r="C3936"/>
      <c r="D3936"/>
    </row>
    <row r="3937" spans="1:4" x14ac:dyDescent="0.35">
      <c r="A3937"/>
      <c r="C3937"/>
      <c r="D3937"/>
    </row>
    <row r="3938" spans="1:4" x14ac:dyDescent="0.35">
      <c r="A3938"/>
      <c r="C3938"/>
      <c r="D3938"/>
    </row>
    <row r="3939" spans="1:4" x14ac:dyDescent="0.35">
      <c r="A3939"/>
      <c r="C3939"/>
      <c r="D3939"/>
    </row>
    <row r="3940" spans="1:4" x14ac:dyDescent="0.35">
      <c r="A3940"/>
      <c r="C3940"/>
      <c r="D3940"/>
    </row>
    <row r="3941" spans="1:4" x14ac:dyDescent="0.35">
      <c r="A3941"/>
      <c r="C3941"/>
      <c r="D3941"/>
    </row>
    <row r="3942" spans="1:4" x14ac:dyDescent="0.35">
      <c r="A3942"/>
      <c r="C3942"/>
      <c r="D3942"/>
    </row>
    <row r="3943" spans="1:4" x14ac:dyDescent="0.35">
      <c r="A3943"/>
      <c r="C3943"/>
      <c r="D3943"/>
    </row>
    <row r="3944" spans="1:4" x14ac:dyDescent="0.35">
      <c r="A3944"/>
      <c r="C3944"/>
      <c r="D3944"/>
    </row>
    <row r="3945" spans="1:4" x14ac:dyDescent="0.35">
      <c r="A3945"/>
      <c r="C3945"/>
      <c r="D3945"/>
    </row>
    <row r="3946" spans="1:4" x14ac:dyDescent="0.35">
      <c r="A3946"/>
      <c r="C3946"/>
      <c r="D3946"/>
    </row>
    <row r="3947" spans="1:4" x14ac:dyDescent="0.35">
      <c r="A3947"/>
      <c r="C3947"/>
      <c r="D3947"/>
    </row>
    <row r="3948" spans="1:4" x14ac:dyDescent="0.35">
      <c r="A3948"/>
      <c r="C3948"/>
      <c r="D3948"/>
    </row>
    <row r="3949" spans="1:4" x14ac:dyDescent="0.35">
      <c r="A3949"/>
      <c r="C3949"/>
      <c r="D3949"/>
    </row>
    <row r="3950" spans="1:4" x14ac:dyDescent="0.35">
      <c r="A3950"/>
      <c r="C3950"/>
      <c r="D3950"/>
    </row>
    <row r="3951" spans="1:4" x14ac:dyDescent="0.35">
      <c r="A3951"/>
      <c r="C3951"/>
      <c r="D3951"/>
    </row>
    <row r="3952" spans="1:4" x14ac:dyDescent="0.35">
      <c r="A3952"/>
      <c r="C3952"/>
      <c r="D3952"/>
    </row>
    <row r="3953" spans="1:4" x14ac:dyDescent="0.35">
      <c r="A3953"/>
      <c r="C3953"/>
      <c r="D3953"/>
    </row>
    <row r="3954" spans="1:4" x14ac:dyDescent="0.35">
      <c r="A3954"/>
      <c r="C3954"/>
      <c r="D3954"/>
    </row>
    <row r="3955" spans="1:4" x14ac:dyDescent="0.35">
      <c r="A3955"/>
      <c r="C3955"/>
      <c r="D3955"/>
    </row>
    <row r="3956" spans="1:4" x14ac:dyDescent="0.35">
      <c r="A3956"/>
      <c r="C3956"/>
      <c r="D3956"/>
    </row>
    <row r="3957" spans="1:4" x14ac:dyDescent="0.35">
      <c r="A3957"/>
      <c r="C3957"/>
      <c r="D3957"/>
    </row>
    <row r="3958" spans="1:4" x14ac:dyDescent="0.35">
      <c r="A3958"/>
      <c r="C3958"/>
      <c r="D3958"/>
    </row>
    <row r="3959" spans="1:4" x14ac:dyDescent="0.35">
      <c r="A3959"/>
      <c r="C3959"/>
      <c r="D3959"/>
    </row>
    <row r="3960" spans="1:4" x14ac:dyDescent="0.35">
      <c r="A3960"/>
      <c r="C3960"/>
      <c r="D3960"/>
    </row>
    <row r="3961" spans="1:4" x14ac:dyDescent="0.35">
      <c r="A3961"/>
      <c r="C3961"/>
      <c r="D3961"/>
    </row>
    <row r="3962" spans="1:4" x14ac:dyDescent="0.35">
      <c r="A3962"/>
      <c r="C3962"/>
      <c r="D3962"/>
    </row>
    <row r="3963" spans="1:4" x14ac:dyDescent="0.35">
      <c r="A3963"/>
      <c r="C3963"/>
      <c r="D3963"/>
    </row>
    <row r="3964" spans="1:4" x14ac:dyDescent="0.35">
      <c r="A3964"/>
      <c r="C3964"/>
      <c r="D3964"/>
    </row>
    <row r="3965" spans="1:4" x14ac:dyDescent="0.35">
      <c r="A3965"/>
      <c r="C3965"/>
      <c r="D3965"/>
    </row>
    <row r="3966" spans="1:4" x14ac:dyDescent="0.35">
      <c r="A3966"/>
      <c r="C3966"/>
      <c r="D3966"/>
    </row>
    <row r="3967" spans="1:4" x14ac:dyDescent="0.35">
      <c r="A3967"/>
      <c r="C3967"/>
      <c r="D3967"/>
    </row>
    <row r="3968" spans="1:4" x14ac:dyDescent="0.35">
      <c r="A3968"/>
      <c r="C3968"/>
      <c r="D3968"/>
    </row>
    <row r="3969" spans="1:4" x14ac:dyDescent="0.35">
      <c r="A3969"/>
      <c r="C3969"/>
      <c r="D3969"/>
    </row>
    <row r="3970" spans="1:4" x14ac:dyDescent="0.35">
      <c r="A3970"/>
      <c r="C3970"/>
      <c r="D3970"/>
    </row>
    <row r="3971" spans="1:4" x14ac:dyDescent="0.35">
      <c r="A3971"/>
      <c r="C3971"/>
      <c r="D3971"/>
    </row>
    <row r="3972" spans="1:4" x14ac:dyDescent="0.35">
      <c r="A3972"/>
      <c r="C3972"/>
      <c r="D3972"/>
    </row>
    <row r="3973" spans="1:4" x14ac:dyDescent="0.35">
      <c r="A3973"/>
      <c r="C3973"/>
      <c r="D3973"/>
    </row>
    <row r="3974" spans="1:4" x14ac:dyDescent="0.35">
      <c r="A3974"/>
      <c r="C3974"/>
      <c r="D3974"/>
    </row>
    <row r="3975" spans="1:4" x14ac:dyDescent="0.35">
      <c r="A3975"/>
      <c r="C3975"/>
      <c r="D3975"/>
    </row>
    <row r="3976" spans="1:4" x14ac:dyDescent="0.35">
      <c r="A3976"/>
      <c r="C3976"/>
      <c r="D3976"/>
    </row>
    <row r="3977" spans="1:4" x14ac:dyDescent="0.35">
      <c r="A3977"/>
      <c r="C3977"/>
      <c r="D3977"/>
    </row>
    <row r="3978" spans="1:4" x14ac:dyDescent="0.35">
      <c r="A3978"/>
      <c r="C3978"/>
      <c r="D3978"/>
    </row>
    <row r="3979" spans="1:4" x14ac:dyDescent="0.35">
      <c r="A3979"/>
      <c r="C3979"/>
      <c r="D3979"/>
    </row>
    <row r="3980" spans="1:4" x14ac:dyDescent="0.35">
      <c r="A3980"/>
      <c r="C3980"/>
      <c r="D3980"/>
    </row>
    <row r="3981" spans="1:4" x14ac:dyDescent="0.35">
      <c r="A3981"/>
      <c r="C3981"/>
      <c r="D3981"/>
    </row>
    <row r="3982" spans="1:4" x14ac:dyDescent="0.35">
      <c r="A3982"/>
      <c r="C3982"/>
      <c r="D3982"/>
    </row>
    <row r="3983" spans="1:4" x14ac:dyDescent="0.35">
      <c r="A3983"/>
      <c r="C3983"/>
      <c r="D3983"/>
    </row>
    <row r="3984" spans="1:4" x14ac:dyDescent="0.35">
      <c r="A3984"/>
      <c r="C3984"/>
      <c r="D3984"/>
    </row>
    <row r="3985" spans="1:4" x14ac:dyDescent="0.35">
      <c r="A3985"/>
      <c r="C3985"/>
      <c r="D3985"/>
    </row>
    <row r="3986" spans="1:4" x14ac:dyDescent="0.35">
      <c r="A3986"/>
      <c r="C3986"/>
      <c r="D3986"/>
    </row>
    <row r="3987" spans="1:4" x14ac:dyDescent="0.35">
      <c r="A3987"/>
      <c r="C3987"/>
      <c r="D3987"/>
    </row>
    <row r="3988" spans="1:4" x14ac:dyDescent="0.35">
      <c r="A3988"/>
      <c r="C3988"/>
      <c r="D3988"/>
    </row>
    <row r="3989" spans="1:4" x14ac:dyDescent="0.35">
      <c r="A3989"/>
      <c r="C3989"/>
      <c r="D3989"/>
    </row>
    <row r="3990" spans="1:4" x14ac:dyDescent="0.35">
      <c r="A3990"/>
      <c r="C3990"/>
      <c r="D3990"/>
    </row>
    <row r="3991" spans="1:4" x14ac:dyDescent="0.35">
      <c r="A3991"/>
      <c r="C3991"/>
      <c r="D3991"/>
    </row>
    <row r="3992" spans="1:4" x14ac:dyDescent="0.35">
      <c r="A3992"/>
      <c r="C3992"/>
      <c r="D3992"/>
    </row>
    <row r="3993" spans="1:4" x14ac:dyDescent="0.35">
      <c r="A3993"/>
      <c r="C3993"/>
      <c r="D3993"/>
    </row>
    <row r="3994" spans="1:4" x14ac:dyDescent="0.35">
      <c r="A3994"/>
      <c r="C3994"/>
      <c r="D3994"/>
    </row>
    <row r="3995" spans="1:4" x14ac:dyDescent="0.35">
      <c r="A3995"/>
      <c r="C3995"/>
      <c r="D3995"/>
    </row>
    <row r="3996" spans="1:4" x14ac:dyDescent="0.35">
      <c r="A3996"/>
      <c r="C3996"/>
      <c r="D3996"/>
    </row>
    <row r="3997" spans="1:4" x14ac:dyDescent="0.35">
      <c r="A3997"/>
      <c r="C3997"/>
      <c r="D3997"/>
    </row>
    <row r="3998" spans="1:4" x14ac:dyDescent="0.35">
      <c r="A3998"/>
      <c r="C3998"/>
      <c r="D3998"/>
    </row>
    <row r="3999" spans="1:4" x14ac:dyDescent="0.35">
      <c r="A3999"/>
      <c r="C3999"/>
      <c r="D3999"/>
    </row>
    <row r="4000" spans="1:4" x14ac:dyDescent="0.35">
      <c r="A4000"/>
      <c r="C4000"/>
      <c r="D4000"/>
    </row>
    <row r="4001" spans="1:4" x14ac:dyDescent="0.35">
      <c r="A4001"/>
      <c r="C4001"/>
      <c r="D4001"/>
    </row>
    <row r="4002" spans="1:4" x14ac:dyDescent="0.35">
      <c r="A4002"/>
      <c r="C4002"/>
      <c r="D4002"/>
    </row>
    <row r="4003" spans="1:4" x14ac:dyDescent="0.35">
      <c r="A4003"/>
      <c r="C4003"/>
      <c r="D4003"/>
    </row>
    <row r="4004" spans="1:4" x14ac:dyDescent="0.35">
      <c r="A4004"/>
      <c r="C4004"/>
      <c r="D4004"/>
    </row>
    <row r="4005" spans="1:4" x14ac:dyDescent="0.35">
      <c r="A4005"/>
      <c r="C4005"/>
      <c r="D4005"/>
    </row>
    <row r="4006" spans="1:4" x14ac:dyDescent="0.35">
      <c r="A4006"/>
      <c r="C4006"/>
      <c r="D4006"/>
    </row>
    <row r="4007" spans="1:4" x14ac:dyDescent="0.35">
      <c r="A4007"/>
      <c r="C4007"/>
      <c r="D4007"/>
    </row>
    <row r="4008" spans="1:4" x14ac:dyDescent="0.35">
      <c r="A4008"/>
      <c r="C4008"/>
      <c r="D4008"/>
    </row>
    <row r="4009" spans="1:4" x14ac:dyDescent="0.35">
      <c r="A4009"/>
      <c r="C4009"/>
      <c r="D4009"/>
    </row>
    <row r="4010" spans="1:4" x14ac:dyDescent="0.35">
      <c r="A4010"/>
      <c r="C4010"/>
      <c r="D4010"/>
    </row>
    <row r="4011" spans="1:4" x14ac:dyDescent="0.35">
      <c r="A4011"/>
      <c r="C4011"/>
      <c r="D4011"/>
    </row>
    <row r="4012" spans="1:4" x14ac:dyDescent="0.35">
      <c r="A4012"/>
      <c r="C4012"/>
      <c r="D4012"/>
    </row>
    <row r="4013" spans="1:4" x14ac:dyDescent="0.35">
      <c r="A4013"/>
      <c r="C4013"/>
      <c r="D4013"/>
    </row>
    <row r="4014" spans="1:4" x14ac:dyDescent="0.35">
      <c r="A4014"/>
      <c r="C4014"/>
      <c r="D4014"/>
    </row>
    <row r="4015" spans="1:4" x14ac:dyDescent="0.35">
      <c r="A4015"/>
      <c r="C4015"/>
      <c r="D4015"/>
    </row>
    <row r="4016" spans="1:4" x14ac:dyDescent="0.35">
      <c r="A4016"/>
      <c r="C4016"/>
      <c r="D4016"/>
    </row>
    <row r="4017" spans="1:4" x14ac:dyDescent="0.35">
      <c r="A4017"/>
      <c r="C4017"/>
      <c r="D4017"/>
    </row>
    <row r="4018" spans="1:4" x14ac:dyDescent="0.35">
      <c r="A4018"/>
      <c r="C4018"/>
      <c r="D4018"/>
    </row>
    <row r="4019" spans="1:4" x14ac:dyDescent="0.35">
      <c r="A4019"/>
      <c r="C4019"/>
      <c r="D4019"/>
    </row>
    <row r="4020" spans="1:4" x14ac:dyDescent="0.35">
      <c r="A4020"/>
      <c r="C4020"/>
      <c r="D4020"/>
    </row>
    <row r="4021" spans="1:4" x14ac:dyDescent="0.35">
      <c r="A4021"/>
      <c r="C4021"/>
      <c r="D4021"/>
    </row>
    <row r="4022" spans="1:4" x14ac:dyDescent="0.35">
      <c r="A4022"/>
      <c r="C4022"/>
      <c r="D4022"/>
    </row>
    <row r="4023" spans="1:4" x14ac:dyDescent="0.35">
      <c r="A4023"/>
      <c r="C4023"/>
      <c r="D4023"/>
    </row>
    <row r="4024" spans="1:4" x14ac:dyDescent="0.35">
      <c r="A4024"/>
      <c r="C4024"/>
      <c r="D4024"/>
    </row>
    <row r="4025" spans="1:4" x14ac:dyDescent="0.35">
      <c r="A4025"/>
      <c r="C4025"/>
      <c r="D4025"/>
    </row>
    <row r="4026" spans="1:4" x14ac:dyDescent="0.35">
      <c r="A4026"/>
      <c r="C4026"/>
      <c r="D4026"/>
    </row>
    <row r="4027" spans="1:4" x14ac:dyDescent="0.35">
      <c r="A4027"/>
      <c r="C4027"/>
      <c r="D4027"/>
    </row>
    <row r="4028" spans="1:4" x14ac:dyDescent="0.35">
      <c r="A4028"/>
      <c r="C4028"/>
      <c r="D4028"/>
    </row>
    <row r="4029" spans="1:4" x14ac:dyDescent="0.35">
      <c r="A4029"/>
      <c r="C4029"/>
      <c r="D4029"/>
    </row>
    <row r="4030" spans="1:4" x14ac:dyDescent="0.35">
      <c r="A4030"/>
      <c r="C4030"/>
      <c r="D4030"/>
    </row>
    <row r="4031" spans="1:4" x14ac:dyDescent="0.35">
      <c r="A4031"/>
      <c r="C4031"/>
      <c r="D4031"/>
    </row>
    <row r="4032" spans="1:4" x14ac:dyDescent="0.35">
      <c r="A4032"/>
      <c r="C4032"/>
      <c r="D4032"/>
    </row>
    <row r="4033" spans="1:4" x14ac:dyDescent="0.35">
      <c r="A4033"/>
      <c r="C4033"/>
      <c r="D4033"/>
    </row>
    <row r="4034" spans="1:4" x14ac:dyDescent="0.35">
      <c r="A4034"/>
      <c r="C4034"/>
      <c r="D4034"/>
    </row>
    <row r="4035" spans="1:4" x14ac:dyDescent="0.35">
      <c r="A4035"/>
      <c r="C4035"/>
      <c r="D4035"/>
    </row>
    <row r="4036" spans="1:4" x14ac:dyDescent="0.35">
      <c r="A4036"/>
      <c r="C4036"/>
      <c r="D4036"/>
    </row>
    <row r="4037" spans="1:4" x14ac:dyDescent="0.35">
      <c r="A4037"/>
      <c r="C4037"/>
      <c r="D4037"/>
    </row>
    <row r="4038" spans="1:4" x14ac:dyDescent="0.35">
      <c r="A4038"/>
      <c r="C4038"/>
      <c r="D4038"/>
    </row>
    <row r="4039" spans="1:4" x14ac:dyDescent="0.35">
      <c r="A4039"/>
      <c r="C4039"/>
      <c r="D4039"/>
    </row>
    <row r="4040" spans="1:4" x14ac:dyDescent="0.35">
      <c r="A4040"/>
      <c r="C4040"/>
      <c r="D4040"/>
    </row>
    <row r="4041" spans="1:4" x14ac:dyDescent="0.35">
      <c r="A4041"/>
      <c r="C4041"/>
      <c r="D4041"/>
    </row>
    <row r="4042" spans="1:4" x14ac:dyDescent="0.35">
      <c r="A4042"/>
      <c r="C4042"/>
      <c r="D4042"/>
    </row>
    <row r="4043" spans="1:4" x14ac:dyDescent="0.35">
      <c r="A4043"/>
      <c r="C4043"/>
      <c r="D4043"/>
    </row>
    <row r="4044" spans="1:4" x14ac:dyDescent="0.35">
      <c r="A4044"/>
      <c r="C4044"/>
      <c r="D4044"/>
    </row>
    <row r="4045" spans="1:4" x14ac:dyDescent="0.35">
      <c r="A4045"/>
      <c r="C4045"/>
      <c r="D4045"/>
    </row>
    <row r="4046" spans="1:4" x14ac:dyDescent="0.35">
      <c r="A4046"/>
      <c r="C4046"/>
      <c r="D4046"/>
    </row>
    <row r="4047" spans="1:4" x14ac:dyDescent="0.35">
      <c r="A4047"/>
      <c r="C4047"/>
      <c r="D4047"/>
    </row>
    <row r="4048" spans="1:4" x14ac:dyDescent="0.35">
      <c r="A4048"/>
      <c r="C4048"/>
      <c r="D4048"/>
    </row>
    <row r="4049" spans="1:4" x14ac:dyDescent="0.35">
      <c r="A4049"/>
      <c r="C4049"/>
      <c r="D4049"/>
    </row>
    <row r="4050" spans="1:4" x14ac:dyDescent="0.35">
      <c r="A4050"/>
      <c r="C4050"/>
      <c r="D4050"/>
    </row>
    <row r="4051" spans="1:4" x14ac:dyDescent="0.35">
      <c r="A4051"/>
      <c r="C4051"/>
      <c r="D4051"/>
    </row>
    <row r="4052" spans="1:4" x14ac:dyDescent="0.35">
      <c r="A4052"/>
      <c r="C4052"/>
      <c r="D4052"/>
    </row>
    <row r="4053" spans="1:4" x14ac:dyDescent="0.35">
      <c r="A4053"/>
      <c r="C4053"/>
      <c r="D4053"/>
    </row>
    <row r="4054" spans="1:4" x14ac:dyDescent="0.35">
      <c r="A4054"/>
      <c r="C4054"/>
      <c r="D4054"/>
    </row>
    <row r="4055" spans="1:4" x14ac:dyDescent="0.35">
      <c r="A4055"/>
      <c r="C4055"/>
      <c r="D4055"/>
    </row>
    <row r="4056" spans="1:4" x14ac:dyDescent="0.35">
      <c r="A4056"/>
      <c r="C4056"/>
      <c r="D4056"/>
    </row>
    <row r="4057" spans="1:4" x14ac:dyDescent="0.35">
      <c r="A4057"/>
      <c r="C4057"/>
      <c r="D4057"/>
    </row>
    <row r="4058" spans="1:4" x14ac:dyDescent="0.35">
      <c r="A4058"/>
      <c r="C4058"/>
      <c r="D4058"/>
    </row>
    <row r="4059" spans="1:4" x14ac:dyDescent="0.35">
      <c r="A4059"/>
      <c r="C4059"/>
      <c r="D4059"/>
    </row>
    <row r="4060" spans="1:4" x14ac:dyDescent="0.35">
      <c r="A4060"/>
      <c r="C4060"/>
      <c r="D4060"/>
    </row>
    <row r="4061" spans="1:4" x14ac:dyDescent="0.35">
      <c r="A4061"/>
      <c r="C4061"/>
      <c r="D4061"/>
    </row>
    <row r="4062" spans="1:4" x14ac:dyDescent="0.35">
      <c r="A4062"/>
      <c r="C4062"/>
      <c r="D4062"/>
    </row>
    <row r="4063" spans="1:4" x14ac:dyDescent="0.35">
      <c r="A4063"/>
      <c r="C4063"/>
      <c r="D4063"/>
    </row>
    <row r="4064" spans="1:4" x14ac:dyDescent="0.35">
      <c r="A4064"/>
      <c r="C4064"/>
      <c r="D4064"/>
    </row>
    <row r="4065" spans="1:4" x14ac:dyDescent="0.35">
      <c r="A4065"/>
      <c r="C4065"/>
      <c r="D4065"/>
    </row>
    <row r="4066" spans="1:4" x14ac:dyDescent="0.35">
      <c r="A4066"/>
      <c r="C4066"/>
      <c r="D4066"/>
    </row>
    <row r="4067" spans="1:4" x14ac:dyDescent="0.35">
      <c r="A4067"/>
      <c r="C4067"/>
      <c r="D4067"/>
    </row>
    <row r="4068" spans="1:4" x14ac:dyDescent="0.35">
      <c r="A4068"/>
      <c r="C4068"/>
      <c r="D4068"/>
    </row>
    <row r="4069" spans="1:4" x14ac:dyDescent="0.35">
      <c r="A4069"/>
      <c r="C4069"/>
      <c r="D4069"/>
    </row>
    <row r="4070" spans="1:4" x14ac:dyDescent="0.35">
      <c r="A4070"/>
      <c r="C4070"/>
      <c r="D4070"/>
    </row>
    <row r="4071" spans="1:4" x14ac:dyDescent="0.35">
      <c r="A4071"/>
      <c r="C4071"/>
      <c r="D4071"/>
    </row>
    <row r="4072" spans="1:4" x14ac:dyDescent="0.35">
      <c r="A4072"/>
      <c r="C4072"/>
      <c r="D4072"/>
    </row>
    <row r="4073" spans="1:4" x14ac:dyDescent="0.35">
      <c r="A4073"/>
      <c r="C4073"/>
      <c r="D4073"/>
    </row>
    <row r="4074" spans="1:4" x14ac:dyDescent="0.35">
      <c r="A4074"/>
      <c r="C4074"/>
      <c r="D4074"/>
    </row>
    <row r="4075" spans="1:4" x14ac:dyDescent="0.35">
      <c r="A4075"/>
      <c r="C4075"/>
      <c r="D4075"/>
    </row>
    <row r="4076" spans="1:4" x14ac:dyDescent="0.35">
      <c r="A4076"/>
      <c r="C4076"/>
      <c r="D4076"/>
    </row>
    <row r="4077" spans="1:4" x14ac:dyDescent="0.35">
      <c r="A4077"/>
      <c r="C4077"/>
      <c r="D4077"/>
    </row>
    <row r="4078" spans="1:4" x14ac:dyDescent="0.35">
      <c r="A4078"/>
      <c r="C4078"/>
      <c r="D4078"/>
    </row>
    <row r="4079" spans="1:4" x14ac:dyDescent="0.35">
      <c r="A4079"/>
      <c r="C4079"/>
      <c r="D4079"/>
    </row>
    <row r="4080" spans="1:4" x14ac:dyDescent="0.35">
      <c r="A4080"/>
      <c r="C4080"/>
      <c r="D4080"/>
    </row>
    <row r="4081" spans="1:4" x14ac:dyDescent="0.35">
      <c r="A4081"/>
      <c r="C4081"/>
      <c r="D4081"/>
    </row>
    <row r="4082" spans="1:4" x14ac:dyDescent="0.35">
      <c r="A4082"/>
      <c r="C4082"/>
      <c r="D4082"/>
    </row>
    <row r="4083" spans="1:4" x14ac:dyDescent="0.35">
      <c r="A4083"/>
      <c r="C4083"/>
      <c r="D4083"/>
    </row>
    <row r="4084" spans="1:4" x14ac:dyDescent="0.35">
      <c r="A4084"/>
      <c r="C4084"/>
      <c r="D4084"/>
    </row>
    <row r="4085" spans="1:4" x14ac:dyDescent="0.35">
      <c r="A4085"/>
      <c r="C4085"/>
      <c r="D4085"/>
    </row>
    <row r="4086" spans="1:4" x14ac:dyDescent="0.35">
      <c r="A4086"/>
      <c r="C4086"/>
      <c r="D4086"/>
    </row>
    <row r="4087" spans="1:4" x14ac:dyDescent="0.35">
      <c r="A4087"/>
      <c r="C4087"/>
      <c r="D4087"/>
    </row>
    <row r="4088" spans="1:4" x14ac:dyDescent="0.35">
      <c r="A4088"/>
      <c r="C4088"/>
      <c r="D4088"/>
    </row>
    <row r="4089" spans="1:4" x14ac:dyDescent="0.35">
      <c r="A4089"/>
      <c r="C4089"/>
      <c r="D4089"/>
    </row>
    <row r="4090" spans="1:4" x14ac:dyDescent="0.35">
      <c r="A4090"/>
      <c r="C4090"/>
      <c r="D4090"/>
    </row>
    <row r="4091" spans="1:4" x14ac:dyDescent="0.35">
      <c r="A4091"/>
      <c r="C4091"/>
      <c r="D4091"/>
    </row>
    <row r="4092" spans="1:4" x14ac:dyDescent="0.35">
      <c r="A4092"/>
      <c r="C4092"/>
      <c r="D4092"/>
    </row>
    <row r="4093" spans="1:4" x14ac:dyDescent="0.35">
      <c r="A4093"/>
      <c r="C4093"/>
      <c r="D4093"/>
    </row>
    <row r="4094" spans="1:4" x14ac:dyDescent="0.35">
      <c r="A4094"/>
      <c r="C4094"/>
      <c r="D4094"/>
    </row>
    <row r="4095" spans="1:4" x14ac:dyDescent="0.35">
      <c r="A4095"/>
      <c r="C4095"/>
      <c r="D4095"/>
    </row>
    <row r="4096" spans="1:4" x14ac:dyDescent="0.35">
      <c r="A4096"/>
      <c r="C4096"/>
      <c r="D4096"/>
    </row>
    <row r="4097" spans="1:4" x14ac:dyDescent="0.35">
      <c r="A4097"/>
      <c r="C4097"/>
      <c r="D4097"/>
    </row>
    <row r="4098" spans="1:4" x14ac:dyDescent="0.35">
      <c r="A4098"/>
      <c r="C4098"/>
      <c r="D4098"/>
    </row>
    <row r="4099" spans="1:4" x14ac:dyDescent="0.35">
      <c r="A4099"/>
      <c r="C4099"/>
      <c r="D4099"/>
    </row>
    <row r="4100" spans="1:4" x14ac:dyDescent="0.35">
      <c r="A4100"/>
      <c r="C4100"/>
      <c r="D4100"/>
    </row>
    <row r="4101" spans="1:4" x14ac:dyDescent="0.35">
      <c r="A4101"/>
      <c r="C4101"/>
      <c r="D4101"/>
    </row>
    <row r="4102" spans="1:4" x14ac:dyDescent="0.35">
      <c r="A4102"/>
      <c r="C4102"/>
      <c r="D4102"/>
    </row>
    <row r="4103" spans="1:4" x14ac:dyDescent="0.35">
      <c r="A4103"/>
      <c r="C4103"/>
      <c r="D4103"/>
    </row>
    <row r="4104" spans="1:4" x14ac:dyDescent="0.35">
      <c r="A4104"/>
      <c r="C4104"/>
      <c r="D4104"/>
    </row>
    <row r="4105" spans="1:4" x14ac:dyDescent="0.35">
      <c r="A4105"/>
      <c r="C4105"/>
      <c r="D4105"/>
    </row>
    <row r="4106" spans="1:4" x14ac:dyDescent="0.35">
      <c r="A4106"/>
      <c r="C4106"/>
      <c r="D4106"/>
    </row>
    <row r="4107" spans="1:4" x14ac:dyDescent="0.35">
      <c r="A4107"/>
      <c r="C4107"/>
      <c r="D4107"/>
    </row>
    <row r="4108" spans="1:4" x14ac:dyDescent="0.35">
      <c r="A4108"/>
      <c r="C4108"/>
      <c r="D4108"/>
    </row>
    <row r="4109" spans="1:4" x14ac:dyDescent="0.35">
      <c r="A4109"/>
      <c r="C4109"/>
      <c r="D4109"/>
    </row>
    <row r="4110" spans="1:4" x14ac:dyDescent="0.35">
      <c r="A4110"/>
      <c r="C4110"/>
      <c r="D4110"/>
    </row>
    <row r="4111" spans="1:4" x14ac:dyDescent="0.35">
      <c r="A4111"/>
      <c r="C4111"/>
      <c r="D4111"/>
    </row>
    <row r="4112" spans="1:4" x14ac:dyDescent="0.35">
      <c r="A4112"/>
      <c r="C4112"/>
      <c r="D4112"/>
    </row>
    <row r="4113" spans="1:4" x14ac:dyDescent="0.35">
      <c r="A4113"/>
      <c r="C4113"/>
      <c r="D4113"/>
    </row>
    <row r="4114" spans="1:4" x14ac:dyDescent="0.35">
      <c r="A4114"/>
      <c r="C4114"/>
      <c r="D4114"/>
    </row>
    <row r="4115" spans="1:4" x14ac:dyDescent="0.35">
      <c r="A4115"/>
      <c r="C4115"/>
      <c r="D4115"/>
    </row>
    <row r="4116" spans="1:4" x14ac:dyDescent="0.35">
      <c r="A4116"/>
      <c r="C4116"/>
      <c r="D4116"/>
    </row>
    <row r="4117" spans="1:4" x14ac:dyDescent="0.35">
      <c r="A4117"/>
      <c r="C4117"/>
      <c r="D4117"/>
    </row>
    <row r="4118" spans="1:4" x14ac:dyDescent="0.35">
      <c r="A4118"/>
      <c r="C4118"/>
      <c r="D4118"/>
    </row>
    <row r="4119" spans="1:4" x14ac:dyDescent="0.35">
      <c r="A4119"/>
      <c r="C4119"/>
      <c r="D4119"/>
    </row>
    <row r="4120" spans="1:4" x14ac:dyDescent="0.35">
      <c r="A4120"/>
      <c r="C4120"/>
      <c r="D4120"/>
    </row>
    <row r="4121" spans="1:4" x14ac:dyDescent="0.35">
      <c r="A4121"/>
      <c r="C4121"/>
      <c r="D4121"/>
    </row>
    <row r="4122" spans="1:4" x14ac:dyDescent="0.35">
      <c r="A4122"/>
      <c r="C4122"/>
      <c r="D4122"/>
    </row>
    <row r="4123" spans="1:4" x14ac:dyDescent="0.35">
      <c r="A4123"/>
      <c r="C4123"/>
      <c r="D4123"/>
    </row>
    <row r="4124" spans="1:4" x14ac:dyDescent="0.35">
      <c r="A4124"/>
      <c r="C4124"/>
      <c r="D4124"/>
    </row>
    <row r="4125" spans="1:4" x14ac:dyDescent="0.35">
      <c r="A4125"/>
      <c r="C4125"/>
      <c r="D4125"/>
    </row>
    <row r="4126" spans="1:4" x14ac:dyDescent="0.35">
      <c r="A4126"/>
      <c r="C4126"/>
      <c r="D4126"/>
    </row>
    <row r="4127" spans="1:4" x14ac:dyDescent="0.35">
      <c r="A4127"/>
      <c r="C4127"/>
      <c r="D4127"/>
    </row>
    <row r="4128" spans="1:4" x14ac:dyDescent="0.35">
      <c r="A4128"/>
      <c r="C4128"/>
      <c r="D4128"/>
    </row>
    <row r="4129" spans="1:4" x14ac:dyDescent="0.35">
      <c r="A4129"/>
      <c r="C4129"/>
      <c r="D4129"/>
    </row>
    <row r="4130" spans="1:4" x14ac:dyDescent="0.35">
      <c r="A4130"/>
      <c r="C4130"/>
      <c r="D4130"/>
    </row>
    <row r="4131" spans="1:4" x14ac:dyDescent="0.35">
      <c r="A4131"/>
      <c r="C4131"/>
      <c r="D4131"/>
    </row>
    <row r="4132" spans="1:4" x14ac:dyDescent="0.35">
      <c r="A4132"/>
      <c r="C4132"/>
      <c r="D4132"/>
    </row>
    <row r="4133" spans="1:4" x14ac:dyDescent="0.35">
      <c r="A4133"/>
      <c r="C4133"/>
      <c r="D4133"/>
    </row>
    <row r="4134" spans="1:4" x14ac:dyDescent="0.35">
      <c r="A4134"/>
      <c r="C4134"/>
      <c r="D4134"/>
    </row>
    <row r="4135" spans="1:4" x14ac:dyDescent="0.35">
      <c r="A4135"/>
      <c r="C4135"/>
      <c r="D4135"/>
    </row>
    <row r="4136" spans="1:4" x14ac:dyDescent="0.35">
      <c r="A4136"/>
      <c r="C4136"/>
      <c r="D4136"/>
    </row>
    <row r="4137" spans="1:4" x14ac:dyDescent="0.35">
      <c r="A4137"/>
      <c r="C4137"/>
      <c r="D4137"/>
    </row>
    <row r="4138" spans="1:4" x14ac:dyDescent="0.35">
      <c r="A4138"/>
      <c r="C4138"/>
      <c r="D4138"/>
    </row>
    <row r="4139" spans="1:4" x14ac:dyDescent="0.35">
      <c r="A4139"/>
      <c r="C4139"/>
      <c r="D4139"/>
    </row>
    <row r="4140" spans="1:4" x14ac:dyDescent="0.35">
      <c r="A4140"/>
      <c r="C4140"/>
      <c r="D4140"/>
    </row>
    <row r="4141" spans="1:4" x14ac:dyDescent="0.35">
      <c r="A4141"/>
      <c r="C4141"/>
      <c r="D4141"/>
    </row>
    <row r="4142" spans="1:4" x14ac:dyDescent="0.35">
      <c r="A4142"/>
      <c r="C4142"/>
      <c r="D4142"/>
    </row>
    <row r="4143" spans="1:4" x14ac:dyDescent="0.35">
      <c r="A4143"/>
      <c r="C4143"/>
      <c r="D4143"/>
    </row>
    <row r="4144" spans="1:4" x14ac:dyDescent="0.35">
      <c r="A4144"/>
      <c r="C4144"/>
      <c r="D4144"/>
    </row>
    <row r="4145" spans="1:4" x14ac:dyDescent="0.35">
      <c r="A4145"/>
      <c r="C4145"/>
      <c r="D4145"/>
    </row>
    <row r="4146" spans="1:4" x14ac:dyDescent="0.35">
      <c r="A4146"/>
      <c r="C4146"/>
      <c r="D4146"/>
    </row>
    <row r="4147" spans="1:4" x14ac:dyDescent="0.35">
      <c r="A4147"/>
      <c r="C4147"/>
      <c r="D4147"/>
    </row>
    <row r="4148" spans="1:4" x14ac:dyDescent="0.35">
      <c r="A4148"/>
      <c r="C4148"/>
      <c r="D4148"/>
    </row>
    <row r="4149" spans="1:4" x14ac:dyDescent="0.35">
      <c r="A4149"/>
      <c r="C4149"/>
      <c r="D4149"/>
    </row>
    <row r="4150" spans="1:4" x14ac:dyDescent="0.35">
      <c r="A4150"/>
      <c r="C4150"/>
      <c r="D4150"/>
    </row>
    <row r="4151" spans="1:4" x14ac:dyDescent="0.35">
      <c r="A4151"/>
      <c r="C4151"/>
      <c r="D4151"/>
    </row>
    <row r="4152" spans="1:4" x14ac:dyDescent="0.35">
      <c r="A4152"/>
      <c r="C4152"/>
      <c r="D4152"/>
    </row>
    <row r="4153" spans="1:4" x14ac:dyDescent="0.35">
      <c r="A4153"/>
      <c r="C4153"/>
      <c r="D4153"/>
    </row>
    <row r="4154" spans="1:4" x14ac:dyDescent="0.35">
      <c r="A4154"/>
      <c r="C4154"/>
      <c r="D4154"/>
    </row>
    <row r="4155" spans="1:4" x14ac:dyDescent="0.35">
      <c r="A4155"/>
      <c r="C4155"/>
      <c r="D4155"/>
    </row>
    <row r="4156" spans="1:4" x14ac:dyDescent="0.35">
      <c r="A4156"/>
      <c r="C4156"/>
      <c r="D4156"/>
    </row>
    <row r="4157" spans="1:4" x14ac:dyDescent="0.35">
      <c r="A4157"/>
      <c r="C4157"/>
      <c r="D4157"/>
    </row>
    <row r="4158" spans="1:4" x14ac:dyDescent="0.35">
      <c r="A4158"/>
      <c r="C4158"/>
      <c r="D4158"/>
    </row>
    <row r="4159" spans="1:4" x14ac:dyDescent="0.35">
      <c r="A4159"/>
      <c r="C4159"/>
      <c r="D4159"/>
    </row>
    <row r="4160" spans="1:4" x14ac:dyDescent="0.35">
      <c r="A4160"/>
      <c r="C4160"/>
      <c r="D4160"/>
    </row>
    <row r="4161" spans="1:4" x14ac:dyDescent="0.35">
      <c r="A4161"/>
      <c r="C4161"/>
      <c r="D4161"/>
    </row>
    <row r="4162" spans="1:4" x14ac:dyDescent="0.35">
      <c r="A4162"/>
      <c r="C4162"/>
      <c r="D4162"/>
    </row>
    <row r="4163" spans="1:4" x14ac:dyDescent="0.35">
      <c r="A4163"/>
      <c r="C4163"/>
      <c r="D4163"/>
    </row>
    <row r="4164" spans="1:4" x14ac:dyDescent="0.35">
      <c r="A4164"/>
      <c r="C4164"/>
      <c r="D4164"/>
    </row>
    <row r="4165" spans="1:4" x14ac:dyDescent="0.35">
      <c r="A4165"/>
      <c r="C4165"/>
      <c r="D4165"/>
    </row>
    <row r="4166" spans="1:4" x14ac:dyDescent="0.35">
      <c r="A4166"/>
      <c r="C4166"/>
      <c r="D4166"/>
    </row>
    <row r="4167" spans="1:4" x14ac:dyDescent="0.35">
      <c r="A4167"/>
      <c r="C4167"/>
      <c r="D4167"/>
    </row>
    <row r="4168" spans="1:4" x14ac:dyDescent="0.35">
      <c r="A4168"/>
      <c r="C4168"/>
      <c r="D4168"/>
    </row>
    <row r="4169" spans="1:4" x14ac:dyDescent="0.35">
      <c r="A4169"/>
      <c r="C4169"/>
      <c r="D4169"/>
    </row>
    <row r="4170" spans="1:4" x14ac:dyDescent="0.35">
      <c r="A4170"/>
      <c r="C4170"/>
      <c r="D4170"/>
    </row>
    <row r="4171" spans="1:4" x14ac:dyDescent="0.35">
      <c r="A4171"/>
      <c r="C4171"/>
      <c r="D4171"/>
    </row>
    <row r="4172" spans="1:4" x14ac:dyDescent="0.35">
      <c r="A4172"/>
      <c r="C4172"/>
      <c r="D4172"/>
    </row>
    <row r="4173" spans="1:4" x14ac:dyDescent="0.35">
      <c r="A4173"/>
      <c r="C4173"/>
      <c r="D4173"/>
    </row>
    <row r="4174" spans="1:4" x14ac:dyDescent="0.35">
      <c r="A4174"/>
      <c r="C4174"/>
      <c r="D4174"/>
    </row>
    <row r="4175" spans="1:4" x14ac:dyDescent="0.35">
      <c r="A4175"/>
      <c r="C4175"/>
      <c r="D4175"/>
    </row>
    <row r="4176" spans="1:4" x14ac:dyDescent="0.35">
      <c r="A4176"/>
      <c r="C4176"/>
      <c r="D4176"/>
    </row>
    <row r="4177" spans="1:4" x14ac:dyDescent="0.35">
      <c r="A4177"/>
      <c r="C4177"/>
      <c r="D4177"/>
    </row>
    <row r="4178" spans="1:4" x14ac:dyDescent="0.35">
      <c r="A4178"/>
      <c r="C4178"/>
      <c r="D4178"/>
    </row>
    <row r="4179" spans="1:4" x14ac:dyDescent="0.35">
      <c r="A4179"/>
      <c r="C4179"/>
      <c r="D4179"/>
    </row>
    <row r="4180" spans="1:4" x14ac:dyDescent="0.35">
      <c r="A4180"/>
      <c r="C4180"/>
      <c r="D4180"/>
    </row>
    <row r="4181" spans="1:4" x14ac:dyDescent="0.35">
      <c r="A4181"/>
      <c r="C4181"/>
      <c r="D4181"/>
    </row>
    <row r="4182" spans="1:4" x14ac:dyDescent="0.35">
      <c r="A4182"/>
      <c r="C4182"/>
      <c r="D4182"/>
    </row>
    <row r="4183" spans="1:4" x14ac:dyDescent="0.35">
      <c r="A4183"/>
      <c r="C4183"/>
      <c r="D4183"/>
    </row>
    <row r="4184" spans="1:4" x14ac:dyDescent="0.35">
      <c r="A4184"/>
      <c r="C4184"/>
      <c r="D4184"/>
    </row>
    <row r="4185" spans="1:4" x14ac:dyDescent="0.35">
      <c r="A4185"/>
      <c r="C4185"/>
      <c r="D4185"/>
    </row>
    <row r="4186" spans="1:4" x14ac:dyDescent="0.35">
      <c r="A4186"/>
      <c r="C4186"/>
      <c r="D4186"/>
    </row>
    <row r="4187" spans="1:4" x14ac:dyDescent="0.35">
      <c r="A4187"/>
      <c r="C4187"/>
      <c r="D4187"/>
    </row>
    <row r="4188" spans="1:4" x14ac:dyDescent="0.35">
      <c r="A4188"/>
      <c r="C4188"/>
      <c r="D4188"/>
    </row>
    <row r="4189" spans="1:4" x14ac:dyDescent="0.35">
      <c r="A4189"/>
      <c r="C4189"/>
      <c r="D4189"/>
    </row>
    <row r="4190" spans="1:4" x14ac:dyDescent="0.35">
      <c r="A4190"/>
      <c r="C4190"/>
      <c r="D4190"/>
    </row>
    <row r="4191" spans="1:4" x14ac:dyDescent="0.35">
      <c r="A4191"/>
      <c r="C4191"/>
      <c r="D4191"/>
    </row>
    <row r="4192" spans="1:4" x14ac:dyDescent="0.35">
      <c r="A4192"/>
      <c r="C4192"/>
      <c r="D4192"/>
    </row>
    <row r="4193" spans="1:4" x14ac:dyDescent="0.35">
      <c r="A4193"/>
      <c r="C4193"/>
      <c r="D4193"/>
    </row>
    <row r="4194" spans="1:4" x14ac:dyDescent="0.35">
      <c r="A4194"/>
      <c r="C4194"/>
      <c r="D4194"/>
    </row>
    <row r="4195" spans="1:4" x14ac:dyDescent="0.35">
      <c r="A4195"/>
      <c r="C4195"/>
      <c r="D4195"/>
    </row>
    <row r="4196" spans="1:4" x14ac:dyDescent="0.35">
      <c r="A4196"/>
      <c r="C4196"/>
      <c r="D4196"/>
    </row>
    <row r="4197" spans="1:4" x14ac:dyDescent="0.35">
      <c r="A4197"/>
      <c r="C4197"/>
      <c r="D4197"/>
    </row>
    <row r="4198" spans="1:4" x14ac:dyDescent="0.35">
      <c r="A4198"/>
      <c r="C4198"/>
      <c r="D4198"/>
    </row>
    <row r="4199" spans="1:4" x14ac:dyDescent="0.35">
      <c r="A4199"/>
      <c r="C4199"/>
      <c r="D4199"/>
    </row>
    <row r="4200" spans="1:4" x14ac:dyDescent="0.35">
      <c r="A4200"/>
      <c r="C4200"/>
      <c r="D4200"/>
    </row>
    <row r="4201" spans="1:4" x14ac:dyDescent="0.35">
      <c r="A4201"/>
      <c r="C4201"/>
      <c r="D4201"/>
    </row>
    <row r="4202" spans="1:4" x14ac:dyDescent="0.35">
      <c r="A4202"/>
      <c r="C4202"/>
      <c r="D4202"/>
    </row>
    <row r="4203" spans="1:4" x14ac:dyDescent="0.35">
      <c r="A4203"/>
      <c r="C4203"/>
      <c r="D4203"/>
    </row>
    <row r="4204" spans="1:4" x14ac:dyDescent="0.35">
      <c r="A4204"/>
      <c r="C4204"/>
      <c r="D4204"/>
    </row>
    <row r="4205" spans="1:4" x14ac:dyDescent="0.35">
      <c r="A4205"/>
      <c r="C4205"/>
      <c r="D4205"/>
    </row>
    <row r="4206" spans="1:4" x14ac:dyDescent="0.35">
      <c r="A4206"/>
      <c r="C4206"/>
      <c r="D4206"/>
    </row>
    <row r="4207" spans="1:4" x14ac:dyDescent="0.35">
      <c r="A4207"/>
      <c r="C4207"/>
      <c r="D4207"/>
    </row>
    <row r="4208" spans="1:4" x14ac:dyDescent="0.35">
      <c r="A4208"/>
      <c r="C4208"/>
      <c r="D4208"/>
    </row>
    <row r="4209" spans="1:4" x14ac:dyDescent="0.35">
      <c r="A4209"/>
      <c r="C4209"/>
      <c r="D4209"/>
    </row>
    <row r="4210" spans="1:4" x14ac:dyDescent="0.35">
      <c r="A4210"/>
      <c r="C4210"/>
      <c r="D4210"/>
    </row>
    <row r="4211" spans="1:4" x14ac:dyDescent="0.35">
      <c r="A4211"/>
      <c r="C4211"/>
      <c r="D4211"/>
    </row>
    <row r="4212" spans="1:4" x14ac:dyDescent="0.35">
      <c r="A4212"/>
      <c r="C4212"/>
      <c r="D4212"/>
    </row>
    <row r="4213" spans="1:4" x14ac:dyDescent="0.35">
      <c r="A4213"/>
      <c r="C4213"/>
      <c r="D4213"/>
    </row>
    <row r="4214" spans="1:4" x14ac:dyDescent="0.35">
      <c r="A4214"/>
      <c r="C4214"/>
      <c r="D4214"/>
    </row>
    <row r="4215" spans="1:4" x14ac:dyDescent="0.35">
      <c r="A4215"/>
      <c r="C4215"/>
      <c r="D4215"/>
    </row>
    <row r="4216" spans="1:4" x14ac:dyDescent="0.35">
      <c r="A4216"/>
      <c r="C4216"/>
      <c r="D4216"/>
    </row>
    <row r="4217" spans="1:4" x14ac:dyDescent="0.35">
      <c r="A4217"/>
      <c r="C4217"/>
      <c r="D4217"/>
    </row>
    <row r="4218" spans="1:4" x14ac:dyDescent="0.35">
      <c r="A4218"/>
      <c r="C4218"/>
      <c r="D4218"/>
    </row>
    <row r="4219" spans="1:4" x14ac:dyDescent="0.35">
      <c r="A4219"/>
      <c r="C4219"/>
      <c r="D4219"/>
    </row>
    <row r="4220" spans="1:4" x14ac:dyDescent="0.35">
      <c r="A4220"/>
      <c r="C4220"/>
      <c r="D4220"/>
    </row>
    <row r="4221" spans="1:4" x14ac:dyDescent="0.35">
      <c r="A4221"/>
      <c r="C4221"/>
      <c r="D4221"/>
    </row>
    <row r="4222" spans="1:4" x14ac:dyDescent="0.35">
      <c r="A4222"/>
      <c r="C4222"/>
      <c r="D4222"/>
    </row>
    <row r="4223" spans="1:4" x14ac:dyDescent="0.35">
      <c r="A4223"/>
      <c r="C4223"/>
      <c r="D4223"/>
    </row>
    <row r="4224" spans="1:4" x14ac:dyDescent="0.35">
      <c r="A4224"/>
      <c r="C4224"/>
      <c r="D4224"/>
    </row>
    <row r="4225" spans="1:4" x14ac:dyDescent="0.35">
      <c r="A4225"/>
      <c r="C4225"/>
      <c r="D4225"/>
    </row>
    <row r="4226" spans="1:4" x14ac:dyDescent="0.35">
      <c r="A4226"/>
      <c r="C4226"/>
      <c r="D4226"/>
    </row>
    <row r="4227" spans="1:4" x14ac:dyDescent="0.35">
      <c r="A4227"/>
      <c r="C4227"/>
      <c r="D4227"/>
    </row>
    <row r="4228" spans="1:4" x14ac:dyDescent="0.35">
      <c r="A4228"/>
      <c r="C4228"/>
      <c r="D4228"/>
    </row>
    <row r="4229" spans="1:4" x14ac:dyDescent="0.35">
      <c r="A4229"/>
      <c r="C4229"/>
      <c r="D4229"/>
    </row>
    <row r="4230" spans="1:4" x14ac:dyDescent="0.35">
      <c r="A4230"/>
      <c r="C4230"/>
      <c r="D4230"/>
    </row>
    <row r="4231" spans="1:4" x14ac:dyDescent="0.35">
      <c r="A4231"/>
      <c r="C4231"/>
      <c r="D4231"/>
    </row>
    <row r="4232" spans="1:4" x14ac:dyDescent="0.35">
      <c r="A4232"/>
      <c r="C4232"/>
      <c r="D4232"/>
    </row>
    <row r="4233" spans="1:4" x14ac:dyDescent="0.35">
      <c r="A4233"/>
      <c r="C4233"/>
      <c r="D4233"/>
    </row>
    <row r="4234" spans="1:4" x14ac:dyDescent="0.35">
      <c r="A4234"/>
      <c r="C4234"/>
      <c r="D4234"/>
    </row>
    <row r="4235" spans="1:4" x14ac:dyDescent="0.35">
      <c r="A4235"/>
      <c r="C4235"/>
      <c r="D4235"/>
    </row>
    <row r="4236" spans="1:4" x14ac:dyDescent="0.35">
      <c r="A4236"/>
      <c r="C4236"/>
      <c r="D4236"/>
    </row>
    <row r="4237" spans="1:4" x14ac:dyDescent="0.35">
      <c r="A4237"/>
      <c r="C4237"/>
      <c r="D4237"/>
    </row>
    <row r="4238" spans="1:4" x14ac:dyDescent="0.35">
      <c r="A4238"/>
      <c r="C4238"/>
      <c r="D4238"/>
    </row>
    <row r="4239" spans="1:4" x14ac:dyDescent="0.35">
      <c r="A4239"/>
      <c r="C4239"/>
      <c r="D4239"/>
    </row>
    <row r="4240" spans="1:4" x14ac:dyDescent="0.35">
      <c r="A4240"/>
      <c r="C4240"/>
      <c r="D4240"/>
    </row>
    <row r="4241" spans="1:4" x14ac:dyDescent="0.35">
      <c r="A4241"/>
      <c r="C4241"/>
      <c r="D4241"/>
    </row>
    <row r="4242" spans="1:4" x14ac:dyDescent="0.35">
      <c r="A4242"/>
      <c r="C4242"/>
      <c r="D4242"/>
    </row>
    <row r="4243" spans="1:4" x14ac:dyDescent="0.35">
      <c r="A4243"/>
      <c r="C4243"/>
      <c r="D4243"/>
    </row>
    <row r="4244" spans="1:4" x14ac:dyDescent="0.35">
      <c r="A4244"/>
      <c r="C4244"/>
      <c r="D4244"/>
    </row>
    <row r="4245" spans="1:4" x14ac:dyDescent="0.35">
      <c r="A4245"/>
      <c r="C4245"/>
      <c r="D4245"/>
    </row>
    <row r="4246" spans="1:4" x14ac:dyDescent="0.35">
      <c r="A4246"/>
      <c r="C4246"/>
      <c r="D4246"/>
    </row>
    <row r="4247" spans="1:4" x14ac:dyDescent="0.35">
      <c r="A4247"/>
      <c r="C4247"/>
      <c r="D4247"/>
    </row>
    <row r="4248" spans="1:4" x14ac:dyDescent="0.35">
      <c r="A4248"/>
      <c r="C4248"/>
      <c r="D4248"/>
    </row>
    <row r="4249" spans="1:4" x14ac:dyDescent="0.35">
      <c r="A4249"/>
      <c r="C4249"/>
      <c r="D4249"/>
    </row>
    <row r="4250" spans="1:4" x14ac:dyDescent="0.35">
      <c r="A4250"/>
      <c r="C4250"/>
      <c r="D4250"/>
    </row>
    <row r="4251" spans="1:4" x14ac:dyDescent="0.35">
      <c r="A4251"/>
      <c r="C4251"/>
      <c r="D4251"/>
    </row>
    <row r="4252" spans="1:4" x14ac:dyDescent="0.35">
      <c r="A4252"/>
      <c r="C4252"/>
      <c r="D4252"/>
    </row>
    <row r="4253" spans="1:4" x14ac:dyDescent="0.35">
      <c r="A4253"/>
      <c r="C4253"/>
      <c r="D4253"/>
    </row>
    <row r="4254" spans="1:4" x14ac:dyDescent="0.35">
      <c r="A4254"/>
      <c r="C4254"/>
      <c r="D4254"/>
    </row>
    <row r="4255" spans="1:4" x14ac:dyDescent="0.35">
      <c r="A4255"/>
      <c r="C4255"/>
      <c r="D4255"/>
    </row>
    <row r="4256" spans="1:4" x14ac:dyDescent="0.35">
      <c r="A4256"/>
      <c r="C4256"/>
      <c r="D4256"/>
    </row>
    <row r="4257" spans="1:4" x14ac:dyDescent="0.35">
      <c r="A4257"/>
      <c r="C4257"/>
      <c r="D4257"/>
    </row>
    <row r="4258" spans="1:4" x14ac:dyDescent="0.35">
      <c r="A4258"/>
      <c r="C4258"/>
      <c r="D4258"/>
    </row>
    <row r="4259" spans="1:4" x14ac:dyDescent="0.35">
      <c r="A4259"/>
      <c r="C4259"/>
      <c r="D4259"/>
    </row>
    <row r="4260" spans="1:4" x14ac:dyDescent="0.35">
      <c r="A4260"/>
      <c r="C4260"/>
      <c r="D4260"/>
    </row>
    <row r="4261" spans="1:4" x14ac:dyDescent="0.35">
      <c r="A4261"/>
      <c r="C4261"/>
      <c r="D4261"/>
    </row>
    <row r="4262" spans="1:4" x14ac:dyDescent="0.35">
      <c r="A4262"/>
      <c r="C4262"/>
      <c r="D4262"/>
    </row>
    <row r="4263" spans="1:4" x14ac:dyDescent="0.35">
      <c r="A4263"/>
      <c r="C4263"/>
      <c r="D4263"/>
    </row>
    <row r="4264" spans="1:4" x14ac:dyDescent="0.35">
      <c r="A4264"/>
      <c r="C4264"/>
      <c r="D4264"/>
    </row>
    <row r="4265" spans="1:4" x14ac:dyDescent="0.35">
      <c r="A4265"/>
      <c r="C4265"/>
      <c r="D4265"/>
    </row>
    <row r="4266" spans="1:4" x14ac:dyDescent="0.35">
      <c r="A4266"/>
      <c r="C4266"/>
      <c r="D4266"/>
    </row>
    <row r="4267" spans="1:4" x14ac:dyDescent="0.35">
      <c r="A4267"/>
      <c r="C4267"/>
      <c r="D4267"/>
    </row>
    <row r="4268" spans="1:4" x14ac:dyDescent="0.35">
      <c r="A4268"/>
      <c r="C4268"/>
      <c r="D4268"/>
    </row>
    <row r="4269" spans="1:4" x14ac:dyDescent="0.35">
      <c r="A4269"/>
      <c r="C4269"/>
      <c r="D4269"/>
    </row>
    <row r="4270" spans="1:4" x14ac:dyDescent="0.35">
      <c r="A4270"/>
      <c r="C4270"/>
      <c r="D4270"/>
    </row>
    <row r="4271" spans="1:4" x14ac:dyDescent="0.35">
      <c r="A4271"/>
      <c r="C4271"/>
      <c r="D4271"/>
    </row>
    <row r="4272" spans="1:4" x14ac:dyDescent="0.35">
      <c r="A4272"/>
      <c r="C4272"/>
      <c r="D4272"/>
    </row>
    <row r="4273" spans="1:4" x14ac:dyDescent="0.35">
      <c r="A4273"/>
      <c r="C4273"/>
      <c r="D4273"/>
    </row>
    <row r="4274" spans="1:4" x14ac:dyDescent="0.35">
      <c r="A4274"/>
      <c r="C4274"/>
      <c r="D4274"/>
    </row>
    <row r="4275" spans="1:4" x14ac:dyDescent="0.35">
      <c r="A4275"/>
      <c r="C4275"/>
      <c r="D4275"/>
    </row>
    <row r="4276" spans="1:4" x14ac:dyDescent="0.35">
      <c r="A4276"/>
      <c r="C4276"/>
      <c r="D4276"/>
    </row>
    <row r="4277" spans="1:4" x14ac:dyDescent="0.35">
      <c r="A4277"/>
      <c r="C4277"/>
      <c r="D4277"/>
    </row>
    <row r="4278" spans="1:4" x14ac:dyDescent="0.35">
      <c r="A4278"/>
      <c r="C4278"/>
      <c r="D4278"/>
    </row>
    <row r="4279" spans="1:4" x14ac:dyDescent="0.35">
      <c r="A4279"/>
      <c r="C4279"/>
      <c r="D4279"/>
    </row>
    <row r="4280" spans="1:4" x14ac:dyDescent="0.35">
      <c r="A4280"/>
      <c r="C4280"/>
      <c r="D4280"/>
    </row>
    <row r="4281" spans="1:4" x14ac:dyDescent="0.35">
      <c r="A4281"/>
      <c r="C4281"/>
      <c r="D4281"/>
    </row>
    <row r="4282" spans="1:4" x14ac:dyDescent="0.35">
      <c r="A4282"/>
      <c r="C4282"/>
      <c r="D4282"/>
    </row>
    <row r="4283" spans="1:4" x14ac:dyDescent="0.35">
      <c r="A4283"/>
      <c r="C4283"/>
      <c r="D4283"/>
    </row>
    <row r="4284" spans="1:4" x14ac:dyDescent="0.35">
      <c r="A4284"/>
      <c r="C4284"/>
      <c r="D4284"/>
    </row>
    <row r="4285" spans="1:4" x14ac:dyDescent="0.35">
      <c r="A4285"/>
      <c r="C4285"/>
      <c r="D4285"/>
    </row>
    <row r="4286" spans="1:4" x14ac:dyDescent="0.35">
      <c r="A4286"/>
      <c r="C4286"/>
      <c r="D4286"/>
    </row>
    <row r="4287" spans="1:4" x14ac:dyDescent="0.35">
      <c r="A4287"/>
      <c r="C4287"/>
      <c r="D4287"/>
    </row>
    <row r="4288" spans="1:4" x14ac:dyDescent="0.35">
      <c r="A4288"/>
      <c r="C4288"/>
      <c r="D4288"/>
    </row>
    <row r="4289" spans="1:4" x14ac:dyDescent="0.35">
      <c r="A4289"/>
      <c r="C4289"/>
      <c r="D4289"/>
    </row>
    <row r="4290" spans="1:4" x14ac:dyDescent="0.35">
      <c r="A4290"/>
      <c r="C4290"/>
      <c r="D4290"/>
    </row>
    <row r="4291" spans="1:4" x14ac:dyDescent="0.35">
      <c r="A4291"/>
      <c r="C4291"/>
      <c r="D4291"/>
    </row>
    <row r="4292" spans="1:4" x14ac:dyDescent="0.35">
      <c r="A4292"/>
      <c r="C4292"/>
      <c r="D4292"/>
    </row>
    <row r="4293" spans="1:4" x14ac:dyDescent="0.35">
      <c r="A4293"/>
      <c r="C4293"/>
      <c r="D4293"/>
    </row>
    <row r="4294" spans="1:4" x14ac:dyDescent="0.35">
      <c r="A4294"/>
      <c r="C4294"/>
      <c r="D4294"/>
    </row>
    <row r="4295" spans="1:4" x14ac:dyDescent="0.35">
      <c r="A4295"/>
      <c r="C4295"/>
      <c r="D4295"/>
    </row>
    <row r="4296" spans="1:4" x14ac:dyDescent="0.35">
      <c r="A4296"/>
      <c r="C4296"/>
      <c r="D4296"/>
    </row>
    <row r="4297" spans="1:4" x14ac:dyDescent="0.35">
      <c r="A4297"/>
      <c r="C4297"/>
      <c r="D4297"/>
    </row>
    <row r="4298" spans="1:4" x14ac:dyDescent="0.35">
      <c r="A4298"/>
      <c r="C4298"/>
      <c r="D4298"/>
    </row>
    <row r="4299" spans="1:4" x14ac:dyDescent="0.35">
      <c r="A4299"/>
      <c r="C4299"/>
      <c r="D4299"/>
    </row>
    <row r="4300" spans="1:4" x14ac:dyDescent="0.35">
      <c r="A4300"/>
      <c r="C4300"/>
      <c r="D4300"/>
    </row>
    <row r="4301" spans="1:4" x14ac:dyDescent="0.35">
      <c r="A4301"/>
      <c r="C4301"/>
      <c r="D4301"/>
    </row>
    <row r="4302" spans="1:4" x14ac:dyDescent="0.35">
      <c r="A4302"/>
      <c r="C4302"/>
      <c r="D4302"/>
    </row>
    <row r="4303" spans="1:4" x14ac:dyDescent="0.35">
      <c r="A4303"/>
      <c r="C4303"/>
      <c r="D4303"/>
    </row>
    <row r="4304" spans="1:4" x14ac:dyDescent="0.35">
      <c r="A4304"/>
      <c r="C4304"/>
      <c r="D4304"/>
    </row>
    <row r="4305" spans="1:4" x14ac:dyDescent="0.35">
      <c r="A4305"/>
      <c r="C4305"/>
      <c r="D4305"/>
    </row>
    <row r="4306" spans="1:4" x14ac:dyDescent="0.35">
      <c r="A4306"/>
      <c r="C4306"/>
      <c r="D4306"/>
    </row>
    <row r="4307" spans="1:4" x14ac:dyDescent="0.35">
      <c r="A4307"/>
      <c r="C4307"/>
      <c r="D4307"/>
    </row>
    <row r="4308" spans="1:4" x14ac:dyDescent="0.35">
      <c r="A4308"/>
      <c r="C4308"/>
      <c r="D4308"/>
    </row>
    <row r="4309" spans="1:4" x14ac:dyDescent="0.35">
      <c r="A4309"/>
      <c r="C4309"/>
      <c r="D4309"/>
    </row>
    <row r="4310" spans="1:4" x14ac:dyDescent="0.35">
      <c r="A4310"/>
      <c r="C4310"/>
      <c r="D4310"/>
    </row>
    <row r="4311" spans="1:4" x14ac:dyDescent="0.35">
      <c r="A4311"/>
      <c r="C4311"/>
      <c r="D4311"/>
    </row>
    <row r="4312" spans="1:4" x14ac:dyDescent="0.35">
      <c r="A4312"/>
      <c r="C4312"/>
      <c r="D4312"/>
    </row>
    <row r="4313" spans="1:4" x14ac:dyDescent="0.35">
      <c r="A4313"/>
      <c r="C4313"/>
      <c r="D4313"/>
    </row>
    <row r="4314" spans="1:4" x14ac:dyDescent="0.35">
      <c r="A4314"/>
      <c r="C4314"/>
      <c r="D4314"/>
    </row>
    <row r="4315" spans="1:4" x14ac:dyDescent="0.35">
      <c r="A4315"/>
      <c r="C4315"/>
      <c r="D4315"/>
    </row>
    <row r="4316" spans="1:4" x14ac:dyDescent="0.35">
      <c r="A4316"/>
      <c r="C4316"/>
      <c r="D4316"/>
    </row>
    <row r="4317" spans="1:4" x14ac:dyDescent="0.35">
      <c r="A4317"/>
      <c r="C4317"/>
      <c r="D4317"/>
    </row>
    <row r="4318" spans="1:4" x14ac:dyDescent="0.35">
      <c r="A4318"/>
      <c r="C4318"/>
      <c r="D4318"/>
    </row>
    <row r="4319" spans="1:4" x14ac:dyDescent="0.35">
      <c r="A4319"/>
      <c r="C4319"/>
      <c r="D4319"/>
    </row>
    <row r="4320" spans="1:4" x14ac:dyDescent="0.35">
      <c r="A4320"/>
      <c r="C4320"/>
      <c r="D4320"/>
    </row>
    <row r="4321" spans="1:4" x14ac:dyDescent="0.35">
      <c r="A4321"/>
      <c r="C4321"/>
      <c r="D4321"/>
    </row>
    <row r="4322" spans="1:4" x14ac:dyDescent="0.35">
      <c r="A4322"/>
      <c r="C4322"/>
      <c r="D4322"/>
    </row>
    <row r="4323" spans="1:4" x14ac:dyDescent="0.35">
      <c r="A4323"/>
      <c r="C4323"/>
      <c r="D4323"/>
    </row>
    <row r="4324" spans="1:4" x14ac:dyDescent="0.35">
      <c r="A4324"/>
      <c r="C4324"/>
      <c r="D4324"/>
    </row>
    <row r="4325" spans="1:4" x14ac:dyDescent="0.35">
      <c r="A4325"/>
      <c r="C4325"/>
      <c r="D4325"/>
    </row>
    <row r="4326" spans="1:4" x14ac:dyDescent="0.35">
      <c r="A4326"/>
      <c r="C4326"/>
      <c r="D4326"/>
    </row>
    <row r="4327" spans="1:4" x14ac:dyDescent="0.35">
      <c r="A4327"/>
      <c r="C4327"/>
      <c r="D4327"/>
    </row>
    <row r="4328" spans="1:4" x14ac:dyDescent="0.35">
      <c r="A4328"/>
      <c r="C4328"/>
      <c r="D4328"/>
    </row>
    <row r="4329" spans="1:4" x14ac:dyDescent="0.35">
      <c r="A4329"/>
      <c r="C4329"/>
      <c r="D4329"/>
    </row>
    <row r="4330" spans="1:4" x14ac:dyDescent="0.35">
      <c r="A4330"/>
      <c r="C4330"/>
      <c r="D4330"/>
    </row>
    <row r="4331" spans="1:4" x14ac:dyDescent="0.35">
      <c r="A4331"/>
      <c r="C4331"/>
      <c r="D4331"/>
    </row>
    <row r="4332" spans="1:4" x14ac:dyDescent="0.35">
      <c r="A4332"/>
      <c r="C4332"/>
      <c r="D4332"/>
    </row>
    <row r="4333" spans="1:4" x14ac:dyDescent="0.35">
      <c r="A4333"/>
      <c r="C4333"/>
      <c r="D4333"/>
    </row>
    <row r="4334" spans="1:4" x14ac:dyDescent="0.35">
      <c r="A4334"/>
      <c r="C4334"/>
      <c r="D4334"/>
    </row>
    <row r="4335" spans="1:4" x14ac:dyDescent="0.35">
      <c r="A4335"/>
      <c r="C4335"/>
      <c r="D4335"/>
    </row>
    <row r="4336" spans="1:4" x14ac:dyDescent="0.35">
      <c r="A4336"/>
      <c r="C4336"/>
      <c r="D4336"/>
    </row>
    <row r="4337" spans="1:4" x14ac:dyDescent="0.35">
      <c r="A4337"/>
      <c r="C4337"/>
      <c r="D4337"/>
    </row>
    <row r="4338" spans="1:4" x14ac:dyDescent="0.35">
      <c r="A4338"/>
      <c r="C4338"/>
      <c r="D4338"/>
    </row>
    <row r="4339" spans="1:4" x14ac:dyDescent="0.35">
      <c r="A4339"/>
      <c r="C4339"/>
      <c r="D4339"/>
    </row>
    <row r="4340" spans="1:4" x14ac:dyDescent="0.35">
      <c r="A4340"/>
      <c r="C4340"/>
      <c r="D4340"/>
    </row>
    <row r="4341" spans="1:4" x14ac:dyDescent="0.35">
      <c r="A4341"/>
      <c r="C4341"/>
      <c r="D4341"/>
    </row>
    <row r="4342" spans="1:4" x14ac:dyDescent="0.35">
      <c r="A4342"/>
      <c r="C4342"/>
      <c r="D4342"/>
    </row>
    <row r="4343" spans="1:4" x14ac:dyDescent="0.35">
      <c r="A4343"/>
      <c r="C4343"/>
      <c r="D4343"/>
    </row>
    <row r="4344" spans="1:4" x14ac:dyDescent="0.35">
      <c r="A4344"/>
      <c r="C4344"/>
      <c r="D4344"/>
    </row>
    <row r="4345" spans="1:4" x14ac:dyDescent="0.35">
      <c r="A4345"/>
      <c r="C4345"/>
      <c r="D4345"/>
    </row>
    <row r="4346" spans="1:4" x14ac:dyDescent="0.35">
      <c r="A4346"/>
      <c r="C4346"/>
      <c r="D4346"/>
    </row>
    <row r="4347" spans="1:4" x14ac:dyDescent="0.35">
      <c r="A4347"/>
      <c r="C4347"/>
      <c r="D4347"/>
    </row>
    <row r="4348" spans="1:4" x14ac:dyDescent="0.35">
      <c r="A4348"/>
      <c r="C4348"/>
      <c r="D4348"/>
    </row>
    <row r="4349" spans="1:4" x14ac:dyDescent="0.35">
      <c r="A4349"/>
      <c r="C4349"/>
      <c r="D4349"/>
    </row>
    <row r="4350" spans="1:4" x14ac:dyDescent="0.35">
      <c r="A4350"/>
      <c r="C4350"/>
      <c r="D4350"/>
    </row>
    <row r="4351" spans="1:4" x14ac:dyDescent="0.35">
      <c r="A4351"/>
      <c r="C4351"/>
      <c r="D4351"/>
    </row>
    <row r="4352" spans="1:4" x14ac:dyDescent="0.35">
      <c r="A4352"/>
      <c r="C4352"/>
      <c r="D4352"/>
    </row>
    <row r="4353" spans="1:4" x14ac:dyDescent="0.35">
      <c r="A4353"/>
      <c r="C4353"/>
      <c r="D4353"/>
    </row>
    <row r="4354" spans="1:4" x14ac:dyDescent="0.35">
      <c r="A4354"/>
      <c r="C4354"/>
      <c r="D4354"/>
    </row>
    <row r="4355" spans="1:4" x14ac:dyDescent="0.35">
      <c r="A4355"/>
      <c r="C4355"/>
      <c r="D4355"/>
    </row>
    <row r="4356" spans="1:4" x14ac:dyDescent="0.35">
      <c r="A4356"/>
      <c r="C4356"/>
      <c r="D4356"/>
    </row>
    <row r="4357" spans="1:4" x14ac:dyDescent="0.35">
      <c r="A4357"/>
      <c r="C4357"/>
      <c r="D4357"/>
    </row>
    <row r="4358" spans="1:4" x14ac:dyDescent="0.35">
      <c r="A4358"/>
      <c r="C4358"/>
      <c r="D4358"/>
    </row>
    <row r="4359" spans="1:4" x14ac:dyDescent="0.35">
      <c r="A4359"/>
      <c r="C4359"/>
      <c r="D4359"/>
    </row>
    <row r="4360" spans="1:4" x14ac:dyDescent="0.35">
      <c r="A4360"/>
      <c r="C4360"/>
      <c r="D4360"/>
    </row>
    <row r="4361" spans="1:4" x14ac:dyDescent="0.35">
      <c r="A4361"/>
      <c r="C4361"/>
      <c r="D4361"/>
    </row>
    <row r="4362" spans="1:4" x14ac:dyDescent="0.35">
      <c r="A4362"/>
      <c r="C4362"/>
      <c r="D4362"/>
    </row>
    <row r="4363" spans="1:4" x14ac:dyDescent="0.35">
      <c r="A4363"/>
      <c r="C4363"/>
      <c r="D4363"/>
    </row>
    <row r="4364" spans="1:4" x14ac:dyDescent="0.35">
      <c r="A4364"/>
      <c r="C4364"/>
      <c r="D4364"/>
    </row>
    <row r="4365" spans="1:4" x14ac:dyDescent="0.35">
      <c r="A4365"/>
      <c r="C4365"/>
      <c r="D4365"/>
    </row>
    <row r="4366" spans="1:4" x14ac:dyDescent="0.35">
      <c r="A4366"/>
      <c r="C4366"/>
      <c r="D4366"/>
    </row>
    <row r="4367" spans="1:4" x14ac:dyDescent="0.35">
      <c r="A4367"/>
      <c r="C4367"/>
      <c r="D4367"/>
    </row>
    <row r="4368" spans="1:4" x14ac:dyDescent="0.35">
      <c r="A4368"/>
      <c r="C4368"/>
      <c r="D4368"/>
    </row>
    <row r="4369" spans="1:4" x14ac:dyDescent="0.35">
      <c r="A4369"/>
      <c r="C4369"/>
      <c r="D4369"/>
    </row>
    <row r="4370" spans="1:4" x14ac:dyDescent="0.35">
      <c r="A4370"/>
      <c r="C4370"/>
      <c r="D4370"/>
    </row>
    <row r="4371" spans="1:4" x14ac:dyDescent="0.35">
      <c r="A4371"/>
      <c r="C4371"/>
      <c r="D4371"/>
    </row>
    <row r="4372" spans="1:4" x14ac:dyDescent="0.35">
      <c r="A4372"/>
      <c r="C4372"/>
      <c r="D4372"/>
    </row>
    <row r="4373" spans="1:4" x14ac:dyDescent="0.35">
      <c r="A4373"/>
      <c r="C4373"/>
      <c r="D4373"/>
    </row>
    <row r="4374" spans="1:4" x14ac:dyDescent="0.35">
      <c r="A4374"/>
      <c r="C4374"/>
      <c r="D4374"/>
    </row>
    <row r="4375" spans="1:4" x14ac:dyDescent="0.35">
      <c r="A4375"/>
      <c r="C4375"/>
      <c r="D4375"/>
    </row>
    <row r="4376" spans="1:4" x14ac:dyDescent="0.35">
      <c r="A4376"/>
      <c r="C4376"/>
      <c r="D4376"/>
    </row>
    <row r="4377" spans="1:4" x14ac:dyDescent="0.35">
      <c r="A4377"/>
      <c r="C4377"/>
      <c r="D4377"/>
    </row>
    <row r="4378" spans="1:4" x14ac:dyDescent="0.35">
      <c r="A4378"/>
      <c r="C4378"/>
      <c r="D4378"/>
    </row>
    <row r="4379" spans="1:4" x14ac:dyDescent="0.35">
      <c r="A4379"/>
      <c r="C4379"/>
      <c r="D4379"/>
    </row>
    <row r="4380" spans="1:4" x14ac:dyDescent="0.35">
      <c r="A4380"/>
      <c r="C4380"/>
      <c r="D4380"/>
    </row>
    <row r="4381" spans="1:4" x14ac:dyDescent="0.35">
      <c r="A4381"/>
      <c r="C4381"/>
      <c r="D4381"/>
    </row>
    <row r="4382" spans="1:4" x14ac:dyDescent="0.35">
      <c r="A4382"/>
      <c r="C4382"/>
      <c r="D4382"/>
    </row>
    <row r="4383" spans="1:4" x14ac:dyDescent="0.35">
      <c r="A4383"/>
      <c r="C4383"/>
      <c r="D4383"/>
    </row>
    <row r="4384" spans="1:4" x14ac:dyDescent="0.35">
      <c r="A4384"/>
      <c r="C4384"/>
      <c r="D4384"/>
    </row>
    <row r="4385" spans="1:4" x14ac:dyDescent="0.35">
      <c r="A4385"/>
      <c r="C4385"/>
      <c r="D4385"/>
    </row>
    <row r="4386" spans="1:4" x14ac:dyDescent="0.35">
      <c r="A4386"/>
      <c r="C4386"/>
      <c r="D4386"/>
    </row>
    <row r="4387" spans="1:4" x14ac:dyDescent="0.35">
      <c r="A4387"/>
      <c r="C4387"/>
      <c r="D4387"/>
    </row>
    <row r="4388" spans="1:4" x14ac:dyDescent="0.35">
      <c r="A4388"/>
      <c r="C4388"/>
      <c r="D4388"/>
    </row>
    <row r="4389" spans="1:4" x14ac:dyDescent="0.35">
      <c r="A4389"/>
      <c r="C4389"/>
      <c r="D4389"/>
    </row>
    <row r="4390" spans="1:4" x14ac:dyDescent="0.35">
      <c r="A4390"/>
      <c r="C4390"/>
      <c r="D4390"/>
    </row>
    <row r="4391" spans="1:4" x14ac:dyDescent="0.35">
      <c r="A4391"/>
      <c r="C4391"/>
      <c r="D4391"/>
    </row>
    <row r="4392" spans="1:4" x14ac:dyDescent="0.35">
      <c r="A4392"/>
      <c r="C4392"/>
      <c r="D4392"/>
    </row>
    <row r="4393" spans="1:4" x14ac:dyDescent="0.35">
      <c r="A4393"/>
      <c r="C4393"/>
      <c r="D4393"/>
    </row>
    <row r="4394" spans="1:4" x14ac:dyDescent="0.35">
      <c r="A4394"/>
      <c r="C4394"/>
      <c r="D4394"/>
    </row>
    <row r="4395" spans="1:4" x14ac:dyDescent="0.35">
      <c r="A4395"/>
      <c r="C4395"/>
      <c r="D4395"/>
    </row>
    <row r="4396" spans="1:4" x14ac:dyDescent="0.35">
      <c r="A4396"/>
      <c r="C4396"/>
      <c r="D4396"/>
    </row>
    <row r="4397" spans="1:4" x14ac:dyDescent="0.35">
      <c r="A4397"/>
      <c r="C4397"/>
      <c r="D4397"/>
    </row>
    <row r="4398" spans="1:4" x14ac:dyDescent="0.35">
      <c r="A4398"/>
      <c r="C4398"/>
      <c r="D4398"/>
    </row>
    <row r="4399" spans="1:4" x14ac:dyDescent="0.35">
      <c r="A4399"/>
      <c r="C4399"/>
      <c r="D4399"/>
    </row>
    <row r="4400" spans="1:4" x14ac:dyDescent="0.35">
      <c r="A4400"/>
      <c r="C4400"/>
      <c r="D4400"/>
    </row>
    <row r="4401" spans="1:4" x14ac:dyDescent="0.35">
      <c r="A4401"/>
      <c r="C4401"/>
      <c r="D4401"/>
    </row>
    <row r="4402" spans="1:4" x14ac:dyDescent="0.35">
      <c r="A4402"/>
      <c r="C4402"/>
      <c r="D4402"/>
    </row>
    <row r="4403" spans="1:4" x14ac:dyDescent="0.35">
      <c r="A4403"/>
      <c r="C4403"/>
      <c r="D4403"/>
    </row>
    <row r="4404" spans="1:4" x14ac:dyDescent="0.35">
      <c r="A4404"/>
      <c r="C4404"/>
      <c r="D4404"/>
    </row>
    <row r="4405" spans="1:4" x14ac:dyDescent="0.35">
      <c r="A4405"/>
      <c r="C4405"/>
      <c r="D4405"/>
    </row>
    <row r="4406" spans="1:4" x14ac:dyDescent="0.35">
      <c r="A4406"/>
      <c r="C4406"/>
      <c r="D4406"/>
    </row>
    <row r="4407" spans="1:4" x14ac:dyDescent="0.35">
      <c r="A4407"/>
      <c r="C4407"/>
      <c r="D4407"/>
    </row>
    <row r="4408" spans="1:4" x14ac:dyDescent="0.35">
      <c r="A4408"/>
      <c r="C4408"/>
      <c r="D4408"/>
    </row>
    <row r="4409" spans="1:4" x14ac:dyDescent="0.35">
      <c r="A4409"/>
      <c r="C4409"/>
      <c r="D4409"/>
    </row>
    <row r="4410" spans="1:4" x14ac:dyDescent="0.35">
      <c r="A4410"/>
      <c r="C4410"/>
      <c r="D4410"/>
    </row>
    <row r="4411" spans="1:4" x14ac:dyDescent="0.35">
      <c r="A4411"/>
      <c r="C4411"/>
      <c r="D4411"/>
    </row>
    <row r="4412" spans="1:4" x14ac:dyDescent="0.35">
      <c r="A4412"/>
      <c r="C4412"/>
      <c r="D4412"/>
    </row>
    <row r="4413" spans="1:4" x14ac:dyDescent="0.35">
      <c r="A4413"/>
      <c r="C4413"/>
      <c r="D4413"/>
    </row>
    <row r="4414" spans="1:4" x14ac:dyDescent="0.35">
      <c r="A4414"/>
      <c r="C4414"/>
      <c r="D4414"/>
    </row>
    <row r="4415" spans="1:4" x14ac:dyDescent="0.35">
      <c r="A4415"/>
      <c r="C4415"/>
      <c r="D4415"/>
    </row>
    <row r="4416" spans="1:4" x14ac:dyDescent="0.35">
      <c r="A4416"/>
      <c r="C4416"/>
      <c r="D4416"/>
    </row>
    <row r="4417" spans="1:4" x14ac:dyDescent="0.35">
      <c r="A4417"/>
      <c r="C4417"/>
      <c r="D4417"/>
    </row>
    <row r="4418" spans="1:4" x14ac:dyDescent="0.35">
      <c r="A4418"/>
      <c r="C4418"/>
      <c r="D4418"/>
    </row>
    <row r="4419" spans="1:4" x14ac:dyDescent="0.35">
      <c r="A4419"/>
      <c r="C4419"/>
      <c r="D4419"/>
    </row>
    <row r="4420" spans="1:4" x14ac:dyDescent="0.35">
      <c r="A4420"/>
      <c r="C4420"/>
      <c r="D4420"/>
    </row>
    <row r="4421" spans="1:4" x14ac:dyDescent="0.35">
      <c r="A4421"/>
      <c r="C4421"/>
      <c r="D4421"/>
    </row>
    <row r="4422" spans="1:4" x14ac:dyDescent="0.35">
      <c r="A4422"/>
      <c r="C4422"/>
      <c r="D4422"/>
    </row>
    <row r="4423" spans="1:4" x14ac:dyDescent="0.35">
      <c r="A4423"/>
      <c r="C4423"/>
      <c r="D4423"/>
    </row>
    <row r="4424" spans="1:4" x14ac:dyDescent="0.35">
      <c r="A4424"/>
      <c r="C4424"/>
      <c r="D4424"/>
    </row>
    <row r="4425" spans="1:4" x14ac:dyDescent="0.35">
      <c r="A4425"/>
      <c r="C4425"/>
      <c r="D4425"/>
    </row>
    <row r="4426" spans="1:4" x14ac:dyDescent="0.35">
      <c r="A4426"/>
      <c r="C4426"/>
      <c r="D4426"/>
    </row>
    <row r="4427" spans="1:4" x14ac:dyDescent="0.35">
      <c r="A4427"/>
      <c r="C4427"/>
      <c r="D4427"/>
    </row>
    <row r="4428" spans="1:4" x14ac:dyDescent="0.35">
      <c r="A4428"/>
      <c r="C4428"/>
      <c r="D4428"/>
    </row>
    <row r="4429" spans="1:4" x14ac:dyDescent="0.35">
      <c r="A4429"/>
      <c r="C4429"/>
      <c r="D4429"/>
    </row>
    <row r="4430" spans="1:4" x14ac:dyDescent="0.35">
      <c r="A4430"/>
      <c r="C4430"/>
      <c r="D4430"/>
    </row>
    <row r="4431" spans="1:4" x14ac:dyDescent="0.35">
      <c r="A4431"/>
      <c r="C4431"/>
      <c r="D4431"/>
    </row>
    <row r="4432" spans="1:4" x14ac:dyDescent="0.35">
      <c r="A4432"/>
      <c r="C4432"/>
      <c r="D4432"/>
    </row>
    <row r="4433" spans="1:4" x14ac:dyDescent="0.35">
      <c r="A4433"/>
      <c r="C4433"/>
      <c r="D4433"/>
    </row>
    <row r="4434" spans="1:4" x14ac:dyDescent="0.35">
      <c r="A4434"/>
      <c r="C4434"/>
      <c r="D4434"/>
    </row>
    <row r="4435" spans="1:4" x14ac:dyDescent="0.35">
      <c r="A4435"/>
      <c r="C4435"/>
      <c r="D4435"/>
    </row>
    <row r="4436" spans="1:4" x14ac:dyDescent="0.35">
      <c r="A4436"/>
      <c r="C4436"/>
      <c r="D4436"/>
    </row>
    <row r="4437" spans="1:4" x14ac:dyDescent="0.35">
      <c r="A4437"/>
      <c r="C4437"/>
      <c r="D4437"/>
    </row>
    <row r="4438" spans="1:4" x14ac:dyDescent="0.35">
      <c r="A4438"/>
      <c r="C4438"/>
      <c r="D4438"/>
    </row>
    <row r="4439" spans="1:4" x14ac:dyDescent="0.35">
      <c r="A4439"/>
      <c r="C4439"/>
      <c r="D4439"/>
    </row>
    <row r="4440" spans="1:4" x14ac:dyDescent="0.35">
      <c r="A4440"/>
      <c r="C4440"/>
      <c r="D4440"/>
    </row>
    <row r="4441" spans="1:4" x14ac:dyDescent="0.35">
      <c r="A4441"/>
      <c r="C4441"/>
      <c r="D4441"/>
    </row>
    <row r="4442" spans="1:4" x14ac:dyDescent="0.35">
      <c r="A4442"/>
      <c r="C4442"/>
      <c r="D4442"/>
    </row>
    <row r="4443" spans="1:4" x14ac:dyDescent="0.35">
      <c r="A4443"/>
      <c r="C4443"/>
      <c r="D4443"/>
    </row>
    <row r="4444" spans="1:4" x14ac:dyDescent="0.35">
      <c r="A4444"/>
      <c r="C4444"/>
      <c r="D4444"/>
    </row>
    <row r="4445" spans="1:4" x14ac:dyDescent="0.35">
      <c r="A4445"/>
      <c r="C4445"/>
      <c r="D4445"/>
    </row>
    <row r="4446" spans="1:4" x14ac:dyDescent="0.35">
      <c r="A4446"/>
      <c r="C4446"/>
      <c r="D4446"/>
    </row>
    <row r="4447" spans="1:4" x14ac:dyDescent="0.35">
      <c r="A4447"/>
      <c r="C4447"/>
      <c r="D4447"/>
    </row>
    <row r="4448" spans="1:4" x14ac:dyDescent="0.35">
      <c r="A4448"/>
      <c r="C4448"/>
      <c r="D4448"/>
    </row>
    <row r="4449" spans="1:4" x14ac:dyDescent="0.35">
      <c r="A4449"/>
      <c r="C4449"/>
      <c r="D4449"/>
    </row>
    <row r="4450" spans="1:4" x14ac:dyDescent="0.35">
      <c r="A4450"/>
      <c r="C4450"/>
      <c r="D4450"/>
    </row>
    <row r="4451" spans="1:4" x14ac:dyDescent="0.35">
      <c r="A4451"/>
      <c r="C4451"/>
      <c r="D4451"/>
    </row>
    <row r="4452" spans="1:4" x14ac:dyDescent="0.35">
      <c r="A4452"/>
      <c r="C4452"/>
      <c r="D4452"/>
    </row>
    <row r="4453" spans="1:4" x14ac:dyDescent="0.35">
      <c r="A4453"/>
      <c r="C4453"/>
      <c r="D4453"/>
    </row>
    <row r="4454" spans="1:4" x14ac:dyDescent="0.35">
      <c r="A4454"/>
      <c r="C4454"/>
      <c r="D4454"/>
    </row>
    <row r="4455" spans="1:4" x14ac:dyDescent="0.35">
      <c r="A4455"/>
      <c r="C4455"/>
      <c r="D4455"/>
    </row>
    <row r="4456" spans="1:4" x14ac:dyDescent="0.35">
      <c r="A4456"/>
      <c r="C4456"/>
      <c r="D4456"/>
    </row>
    <row r="4457" spans="1:4" x14ac:dyDescent="0.35">
      <c r="A4457"/>
      <c r="C4457"/>
      <c r="D4457"/>
    </row>
    <row r="4458" spans="1:4" x14ac:dyDescent="0.35">
      <c r="A4458"/>
      <c r="C4458"/>
      <c r="D4458"/>
    </row>
    <row r="4459" spans="1:4" x14ac:dyDescent="0.35">
      <c r="A4459"/>
      <c r="C4459"/>
      <c r="D4459"/>
    </row>
    <row r="4460" spans="1:4" x14ac:dyDescent="0.35">
      <c r="A4460"/>
      <c r="C4460"/>
      <c r="D4460"/>
    </row>
    <row r="4461" spans="1:4" x14ac:dyDescent="0.35">
      <c r="A4461"/>
      <c r="C4461"/>
      <c r="D4461"/>
    </row>
    <row r="4462" spans="1:4" x14ac:dyDescent="0.35">
      <c r="A4462"/>
      <c r="C4462"/>
      <c r="D4462"/>
    </row>
    <row r="4463" spans="1:4" x14ac:dyDescent="0.35">
      <c r="A4463"/>
      <c r="C4463"/>
      <c r="D4463"/>
    </row>
    <row r="4464" spans="1:4" x14ac:dyDescent="0.35">
      <c r="A4464"/>
      <c r="C4464"/>
      <c r="D4464"/>
    </row>
    <row r="4465" spans="1:4" x14ac:dyDescent="0.35">
      <c r="A4465"/>
      <c r="C4465"/>
      <c r="D4465"/>
    </row>
    <row r="4466" spans="1:4" x14ac:dyDescent="0.35">
      <c r="A4466"/>
      <c r="C4466"/>
      <c r="D4466"/>
    </row>
    <row r="4467" spans="1:4" x14ac:dyDescent="0.35">
      <c r="A4467"/>
      <c r="C4467"/>
      <c r="D4467"/>
    </row>
    <row r="4468" spans="1:4" x14ac:dyDescent="0.35">
      <c r="A4468"/>
      <c r="C4468"/>
      <c r="D4468"/>
    </row>
    <row r="4469" spans="1:4" x14ac:dyDescent="0.35">
      <c r="A4469"/>
      <c r="C4469"/>
      <c r="D4469"/>
    </row>
    <row r="4470" spans="1:4" x14ac:dyDescent="0.35">
      <c r="A4470"/>
      <c r="C4470"/>
      <c r="D4470"/>
    </row>
    <row r="4471" spans="1:4" x14ac:dyDescent="0.35">
      <c r="A4471"/>
      <c r="C4471"/>
      <c r="D4471"/>
    </row>
    <row r="4472" spans="1:4" x14ac:dyDescent="0.35">
      <c r="A4472"/>
      <c r="C4472"/>
      <c r="D4472"/>
    </row>
    <row r="4473" spans="1:4" x14ac:dyDescent="0.35">
      <c r="A4473"/>
      <c r="C4473"/>
      <c r="D4473"/>
    </row>
    <row r="4474" spans="1:4" x14ac:dyDescent="0.35">
      <c r="A4474"/>
      <c r="C4474"/>
      <c r="D4474"/>
    </row>
    <row r="4475" spans="1:4" x14ac:dyDescent="0.35">
      <c r="A4475"/>
      <c r="C4475"/>
      <c r="D4475"/>
    </row>
    <row r="4476" spans="1:4" x14ac:dyDescent="0.35">
      <c r="A4476"/>
      <c r="C4476"/>
      <c r="D4476"/>
    </row>
    <row r="4477" spans="1:4" x14ac:dyDescent="0.35">
      <c r="A4477"/>
      <c r="C4477"/>
      <c r="D4477"/>
    </row>
    <row r="4478" spans="1:4" x14ac:dyDescent="0.35">
      <c r="A4478"/>
      <c r="C4478"/>
      <c r="D4478"/>
    </row>
    <row r="4479" spans="1:4" x14ac:dyDescent="0.35">
      <c r="A4479"/>
      <c r="C4479"/>
      <c r="D4479"/>
    </row>
    <row r="4480" spans="1:4" x14ac:dyDescent="0.35">
      <c r="A4480"/>
      <c r="C4480"/>
      <c r="D4480"/>
    </row>
    <row r="4481" spans="1:4" x14ac:dyDescent="0.35">
      <c r="A4481"/>
      <c r="C4481"/>
      <c r="D4481"/>
    </row>
    <row r="4482" spans="1:4" x14ac:dyDescent="0.35">
      <c r="A4482"/>
      <c r="C4482"/>
      <c r="D4482"/>
    </row>
    <row r="4483" spans="1:4" x14ac:dyDescent="0.35">
      <c r="A4483"/>
      <c r="C4483"/>
      <c r="D4483"/>
    </row>
    <row r="4484" spans="1:4" x14ac:dyDescent="0.35">
      <c r="A4484"/>
      <c r="C4484"/>
      <c r="D4484"/>
    </row>
    <row r="4485" spans="1:4" x14ac:dyDescent="0.35">
      <c r="A4485"/>
      <c r="C4485"/>
      <c r="D4485"/>
    </row>
    <row r="4486" spans="1:4" x14ac:dyDescent="0.35">
      <c r="A4486"/>
      <c r="C4486"/>
      <c r="D4486"/>
    </row>
    <row r="4487" spans="1:4" x14ac:dyDescent="0.35">
      <c r="A4487"/>
      <c r="C4487"/>
      <c r="D4487"/>
    </row>
    <row r="4488" spans="1:4" x14ac:dyDescent="0.35">
      <c r="A4488"/>
      <c r="C4488"/>
      <c r="D4488"/>
    </row>
    <row r="4489" spans="1:4" x14ac:dyDescent="0.35">
      <c r="A4489"/>
      <c r="C4489"/>
      <c r="D4489"/>
    </row>
    <row r="4490" spans="1:4" x14ac:dyDescent="0.35">
      <c r="A4490"/>
      <c r="C4490"/>
      <c r="D4490"/>
    </row>
    <row r="4491" spans="1:4" x14ac:dyDescent="0.35">
      <c r="A4491"/>
      <c r="C4491"/>
      <c r="D4491"/>
    </row>
    <row r="4492" spans="1:4" x14ac:dyDescent="0.35">
      <c r="A4492"/>
      <c r="C4492"/>
      <c r="D4492"/>
    </row>
    <row r="4493" spans="1:4" x14ac:dyDescent="0.35">
      <c r="A4493"/>
      <c r="C4493"/>
      <c r="D4493"/>
    </row>
    <row r="4494" spans="1:4" x14ac:dyDescent="0.35">
      <c r="A4494"/>
      <c r="C4494"/>
      <c r="D4494"/>
    </row>
    <row r="4495" spans="1:4" x14ac:dyDescent="0.35">
      <c r="A4495"/>
      <c r="C4495"/>
      <c r="D4495"/>
    </row>
    <row r="4496" spans="1:4" x14ac:dyDescent="0.35">
      <c r="A4496"/>
      <c r="C4496"/>
      <c r="D4496"/>
    </row>
    <row r="4497" spans="1:4" x14ac:dyDescent="0.35">
      <c r="A4497"/>
      <c r="C4497"/>
      <c r="D4497"/>
    </row>
    <row r="4498" spans="1:4" x14ac:dyDescent="0.35">
      <c r="A4498"/>
      <c r="C4498"/>
      <c r="D4498"/>
    </row>
    <row r="4499" spans="1:4" x14ac:dyDescent="0.35">
      <c r="A4499"/>
      <c r="C4499"/>
      <c r="D4499"/>
    </row>
    <row r="4500" spans="1:4" x14ac:dyDescent="0.35">
      <c r="A4500"/>
      <c r="C4500"/>
      <c r="D4500"/>
    </row>
    <row r="4501" spans="1:4" x14ac:dyDescent="0.35">
      <c r="A4501"/>
      <c r="C4501"/>
      <c r="D4501"/>
    </row>
    <row r="4502" spans="1:4" x14ac:dyDescent="0.35">
      <c r="A4502"/>
      <c r="C4502"/>
      <c r="D4502"/>
    </row>
    <row r="4503" spans="1:4" x14ac:dyDescent="0.35">
      <c r="A4503"/>
      <c r="C4503"/>
      <c r="D4503"/>
    </row>
    <row r="4504" spans="1:4" x14ac:dyDescent="0.35">
      <c r="A4504"/>
      <c r="C4504"/>
      <c r="D4504"/>
    </row>
    <row r="4505" spans="1:4" x14ac:dyDescent="0.35">
      <c r="A4505"/>
      <c r="C4505"/>
      <c r="D4505"/>
    </row>
    <row r="4506" spans="1:4" x14ac:dyDescent="0.35">
      <c r="A4506"/>
      <c r="C4506"/>
      <c r="D4506"/>
    </row>
    <row r="4507" spans="1:4" x14ac:dyDescent="0.35">
      <c r="A4507"/>
      <c r="C4507"/>
      <c r="D4507"/>
    </row>
    <row r="4508" spans="1:4" x14ac:dyDescent="0.35">
      <c r="A4508"/>
      <c r="C4508"/>
      <c r="D4508"/>
    </row>
    <row r="4509" spans="1:4" x14ac:dyDescent="0.35">
      <c r="A4509"/>
      <c r="C4509"/>
      <c r="D4509"/>
    </row>
    <row r="4510" spans="1:4" x14ac:dyDescent="0.35">
      <c r="A4510"/>
      <c r="C4510"/>
      <c r="D4510"/>
    </row>
    <row r="4511" spans="1:4" x14ac:dyDescent="0.35">
      <c r="A4511"/>
      <c r="C4511"/>
      <c r="D4511"/>
    </row>
    <row r="4512" spans="1:4" x14ac:dyDescent="0.35">
      <c r="A4512"/>
      <c r="C4512"/>
      <c r="D4512"/>
    </row>
    <row r="4513" spans="1:4" x14ac:dyDescent="0.35">
      <c r="A4513"/>
      <c r="C4513"/>
      <c r="D4513"/>
    </row>
    <row r="4514" spans="1:4" x14ac:dyDescent="0.35">
      <c r="A4514"/>
      <c r="C4514"/>
      <c r="D4514"/>
    </row>
    <row r="4515" spans="1:4" x14ac:dyDescent="0.35">
      <c r="A4515"/>
      <c r="C4515"/>
      <c r="D4515"/>
    </row>
    <row r="4516" spans="1:4" x14ac:dyDescent="0.35">
      <c r="A4516"/>
      <c r="C4516"/>
      <c r="D4516"/>
    </row>
    <row r="4517" spans="1:4" x14ac:dyDescent="0.35">
      <c r="A4517"/>
      <c r="C4517"/>
      <c r="D4517"/>
    </row>
    <row r="4518" spans="1:4" x14ac:dyDescent="0.35">
      <c r="A4518"/>
      <c r="C4518"/>
      <c r="D4518"/>
    </row>
    <row r="4519" spans="1:4" x14ac:dyDescent="0.35">
      <c r="A4519"/>
      <c r="C4519"/>
      <c r="D4519"/>
    </row>
    <row r="4520" spans="1:4" x14ac:dyDescent="0.35">
      <c r="A4520"/>
      <c r="C4520"/>
      <c r="D4520"/>
    </row>
    <row r="4521" spans="1:4" x14ac:dyDescent="0.35">
      <c r="A4521"/>
      <c r="C4521"/>
      <c r="D4521"/>
    </row>
    <row r="4522" spans="1:4" x14ac:dyDescent="0.35">
      <c r="A4522"/>
      <c r="C4522"/>
      <c r="D4522"/>
    </row>
    <row r="4523" spans="1:4" x14ac:dyDescent="0.35">
      <c r="A4523"/>
      <c r="C4523"/>
      <c r="D4523"/>
    </row>
    <row r="4524" spans="1:4" x14ac:dyDescent="0.35">
      <c r="A4524"/>
      <c r="C4524"/>
      <c r="D4524"/>
    </row>
    <row r="4525" spans="1:4" x14ac:dyDescent="0.35">
      <c r="A4525"/>
      <c r="C4525"/>
      <c r="D4525"/>
    </row>
    <row r="4526" spans="1:4" x14ac:dyDescent="0.35">
      <c r="A4526"/>
      <c r="C4526"/>
      <c r="D4526"/>
    </row>
    <row r="4527" spans="1:4" x14ac:dyDescent="0.35">
      <c r="A4527"/>
      <c r="C4527"/>
      <c r="D4527"/>
    </row>
    <row r="4528" spans="1:4" x14ac:dyDescent="0.35">
      <c r="A4528"/>
      <c r="C4528"/>
      <c r="D4528"/>
    </row>
    <row r="4529" spans="1:4" x14ac:dyDescent="0.35">
      <c r="A4529"/>
      <c r="C4529"/>
      <c r="D4529"/>
    </row>
    <row r="4530" spans="1:4" x14ac:dyDescent="0.35">
      <c r="A4530"/>
      <c r="C4530"/>
      <c r="D4530"/>
    </row>
    <row r="4531" spans="1:4" x14ac:dyDescent="0.35">
      <c r="A4531"/>
      <c r="C4531"/>
      <c r="D4531"/>
    </row>
    <row r="4532" spans="1:4" x14ac:dyDescent="0.35">
      <c r="A4532"/>
      <c r="C4532"/>
      <c r="D4532"/>
    </row>
    <row r="4533" spans="1:4" x14ac:dyDescent="0.35">
      <c r="A4533"/>
      <c r="C4533"/>
      <c r="D4533"/>
    </row>
    <row r="4534" spans="1:4" x14ac:dyDescent="0.35">
      <c r="A4534"/>
      <c r="C4534"/>
      <c r="D4534"/>
    </row>
    <row r="4535" spans="1:4" x14ac:dyDescent="0.35">
      <c r="A4535"/>
      <c r="C4535"/>
      <c r="D4535"/>
    </row>
    <row r="4536" spans="1:4" x14ac:dyDescent="0.35">
      <c r="A4536"/>
      <c r="C4536"/>
      <c r="D4536"/>
    </row>
    <row r="4537" spans="1:4" x14ac:dyDescent="0.35">
      <c r="A4537"/>
      <c r="C4537"/>
      <c r="D4537"/>
    </row>
    <row r="4538" spans="1:4" x14ac:dyDescent="0.35">
      <c r="A4538"/>
      <c r="C4538"/>
      <c r="D4538"/>
    </row>
    <row r="4539" spans="1:4" x14ac:dyDescent="0.35">
      <c r="A4539"/>
      <c r="C4539"/>
      <c r="D4539"/>
    </row>
    <row r="4540" spans="1:4" x14ac:dyDescent="0.35">
      <c r="A4540"/>
      <c r="C4540"/>
      <c r="D4540"/>
    </row>
    <row r="4541" spans="1:4" x14ac:dyDescent="0.35">
      <c r="A4541"/>
      <c r="C4541"/>
      <c r="D4541"/>
    </row>
    <row r="4542" spans="1:4" x14ac:dyDescent="0.35">
      <c r="A4542"/>
      <c r="C4542"/>
      <c r="D4542"/>
    </row>
    <row r="4543" spans="1:4" x14ac:dyDescent="0.35">
      <c r="A4543"/>
      <c r="C4543"/>
      <c r="D4543"/>
    </row>
    <row r="4544" spans="1:4" x14ac:dyDescent="0.35">
      <c r="A4544"/>
      <c r="C4544"/>
      <c r="D4544"/>
    </row>
    <row r="4545" spans="1:4" x14ac:dyDescent="0.35">
      <c r="A4545"/>
      <c r="C4545"/>
      <c r="D4545"/>
    </row>
    <row r="4546" spans="1:4" x14ac:dyDescent="0.35">
      <c r="A4546"/>
      <c r="C4546"/>
      <c r="D4546"/>
    </row>
    <row r="4547" spans="1:4" x14ac:dyDescent="0.35">
      <c r="A4547"/>
      <c r="C4547"/>
      <c r="D4547"/>
    </row>
    <row r="4548" spans="1:4" x14ac:dyDescent="0.35">
      <c r="A4548"/>
      <c r="C4548"/>
      <c r="D4548"/>
    </row>
    <row r="4549" spans="1:4" x14ac:dyDescent="0.35">
      <c r="A4549"/>
      <c r="C4549"/>
      <c r="D4549"/>
    </row>
    <row r="4550" spans="1:4" x14ac:dyDescent="0.35">
      <c r="A4550"/>
      <c r="C4550"/>
      <c r="D4550"/>
    </row>
    <row r="4551" spans="1:4" x14ac:dyDescent="0.35">
      <c r="A4551"/>
      <c r="C4551"/>
      <c r="D4551"/>
    </row>
    <row r="4552" spans="1:4" x14ac:dyDescent="0.35">
      <c r="A4552"/>
      <c r="C4552"/>
      <c r="D4552"/>
    </row>
    <row r="4553" spans="1:4" x14ac:dyDescent="0.35">
      <c r="A4553"/>
      <c r="C4553"/>
      <c r="D4553"/>
    </row>
    <row r="4554" spans="1:4" x14ac:dyDescent="0.35">
      <c r="A4554"/>
      <c r="C4554"/>
      <c r="D4554"/>
    </row>
    <row r="4555" spans="1:4" x14ac:dyDescent="0.35">
      <c r="A4555"/>
      <c r="C4555"/>
      <c r="D4555"/>
    </row>
    <row r="4556" spans="1:4" x14ac:dyDescent="0.35">
      <c r="A4556"/>
      <c r="C4556"/>
      <c r="D4556"/>
    </row>
    <row r="4557" spans="1:4" x14ac:dyDescent="0.35">
      <c r="A4557"/>
      <c r="C4557"/>
      <c r="D4557"/>
    </row>
    <row r="4558" spans="1:4" x14ac:dyDescent="0.35">
      <c r="A4558"/>
      <c r="C4558"/>
      <c r="D4558"/>
    </row>
    <row r="4559" spans="1:4" x14ac:dyDescent="0.35">
      <c r="A4559"/>
      <c r="C4559"/>
      <c r="D4559"/>
    </row>
    <row r="4560" spans="1:4" x14ac:dyDescent="0.35">
      <c r="A4560"/>
      <c r="C4560"/>
      <c r="D4560"/>
    </row>
    <row r="4561" spans="1:4" x14ac:dyDescent="0.35">
      <c r="A4561"/>
      <c r="C4561"/>
      <c r="D4561"/>
    </row>
    <row r="4562" spans="1:4" x14ac:dyDescent="0.35">
      <c r="A4562"/>
      <c r="C4562"/>
      <c r="D4562"/>
    </row>
    <row r="4563" spans="1:4" x14ac:dyDescent="0.35">
      <c r="A4563"/>
      <c r="C4563"/>
      <c r="D4563"/>
    </row>
    <row r="4564" spans="1:4" x14ac:dyDescent="0.35">
      <c r="A4564"/>
      <c r="C4564"/>
      <c r="D4564"/>
    </row>
    <row r="4565" spans="1:4" x14ac:dyDescent="0.35">
      <c r="A4565"/>
      <c r="C4565"/>
      <c r="D4565"/>
    </row>
    <row r="4566" spans="1:4" x14ac:dyDescent="0.35">
      <c r="A4566"/>
      <c r="C4566"/>
      <c r="D4566"/>
    </row>
    <row r="4567" spans="1:4" x14ac:dyDescent="0.35">
      <c r="A4567"/>
      <c r="C4567"/>
      <c r="D4567"/>
    </row>
    <row r="4568" spans="1:4" x14ac:dyDescent="0.35">
      <c r="A4568"/>
      <c r="C4568"/>
      <c r="D4568"/>
    </row>
    <row r="4569" spans="1:4" x14ac:dyDescent="0.35">
      <c r="A4569"/>
      <c r="C4569"/>
      <c r="D4569"/>
    </row>
    <row r="4570" spans="1:4" x14ac:dyDescent="0.35">
      <c r="A4570"/>
      <c r="C4570"/>
      <c r="D4570"/>
    </row>
    <row r="4571" spans="1:4" x14ac:dyDescent="0.35">
      <c r="A4571"/>
      <c r="C4571"/>
      <c r="D4571"/>
    </row>
    <row r="4572" spans="1:4" x14ac:dyDescent="0.35">
      <c r="A4572"/>
      <c r="C4572"/>
      <c r="D4572"/>
    </row>
    <row r="4573" spans="1:4" x14ac:dyDescent="0.35">
      <c r="A4573"/>
      <c r="C4573"/>
      <c r="D4573"/>
    </row>
    <row r="4574" spans="1:4" x14ac:dyDescent="0.35">
      <c r="A4574"/>
      <c r="C4574"/>
      <c r="D4574"/>
    </row>
    <row r="4575" spans="1:4" x14ac:dyDescent="0.35">
      <c r="A4575"/>
      <c r="C4575"/>
      <c r="D4575"/>
    </row>
    <row r="4576" spans="1:4" x14ac:dyDescent="0.35">
      <c r="A4576"/>
      <c r="C4576"/>
      <c r="D4576"/>
    </row>
    <row r="4577" spans="1:4" x14ac:dyDescent="0.35">
      <c r="A4577"/>
      <c r="C4577"/>
      <c r="D4577"/>
    </row>
    <row r="4578" spans="1:4" x14ac:dyDescent="0.35">
      <c r="A4578"/>
      <c r="C4578"/>
      <c r="D4578"/>
    </row>
    <row r="4579" spans="1:4" x14ac:dyDescent="0.35">
      <c r="A4579"/>
      <c r="C4579"/>
      <c r="D4579"/>
    </row>
    <row r="4580" spans="1:4" x14ac:dyDescent="0.35">
      <c r="A4580"/>
      <c r="C4580"/>
      <c r="D4580"/>
    </row>
    <row r="4581" spans="1:4" x14ac:dyDescent="0.35">
      <c r="A4581"/>
      <c r="C4581"/>
      <c r="D4581"/>
    </row>
    <row r="4582" spans="1:4" x14ac:dyDescent="0.35">
      <c r="A4582"/>
      <c r="C4582"/>
      <c r="D4582"/>
    </row>
    <row r="4583" spans="1:4" x14ac:dyDescent="0.35">
      <c r="A4583"/>
      <c r="C4583"/>
      <c r="D4583"/>
    </row>
    <row r="4584" spans="1:4" x14ac:dyDescent="0.35">
      <c r="A4584"/>
      <c r="C4584"/>
      <c r="D4584"/>
    </row>
    <row r="4585" spans="1:4" x14ac:dyDescent="0.35">
      <c r="A4585"/>
      <c r="C4585"/>
      <c r="D4585"/>
    </row>
    <row r="4586" spans="1:4" x14ac:dyDescent="0.35">
      <c r="A4586"/>
      <c r="C4586"/>
      <c r="D4586"/>
    </row>
    <row r="4587" spans="1:4" x14ac:dyDescent="0.35">
      <c r="A4587"/>
      <c r="C4587"/>
      <c r="D4587"/>
    </row>
    <row r="4588" spans="1:4" x14ac:dyDescent="0.35">
      <c r="A4588"/>
      <c r="C4588"/>
      <c r="D4588"/>
    </row>
    <row r="4589" spans="1:4" x14ac:dyDescent="0.35">
      <c r="A4589"/>
      <c r="C4589"/>
      <c r="D4589"/>
    </row>
    <row r="4590" spans="1:4" x14ac:dyDescent="0.35">
      <c r="A4590"/>
      <c r="C4590"/>
      <c r="D4590"/>
    </row>
    <row r="4591" spans="1:4" x14ac:dyDescent="0.35">
      <c r="A4591"/>
      <c r="C4591"/>
      <c r="D4591"/>
    </row>
    <row r="4592" spans="1:4" x14ac:dyDescent="0.35">
      <c r="A4592"/>
      <c r="C4592"/>
      <c r="D4592"/>
    </row>
    <row r="4593" spans="1:4" x14ac:dyDescent="0.35">
      <c r="A4593"/>
      <c r="C4593"/>
      <c r="D4593"/>
    </row>
    <row r="4594" spans="1:4" x14ac:dyDescent="0.35">
      <c r="A4594"/>
      <c r="C4594"/>
      <c r="D4594"/>
    </row>
    <row r="4595" spans="1:4" x14ac:dyDescent="0.35">
      <c r="A4595"/>
      <c r="C4595"/>
      <c r="D4595"/>
    </row>
    <row r="4596" spans="1:4" x14ac:dyDescent="0.35">
      <c r="A4596"/>
      <c r="C4596"/>
      <c r="D4596"/>
    </row>
    <row r="4597" spans="1:4" x14ac:dyDescent="0.35">
      <c r="A4597"/>
      <c r="C4597"/>
      <c r="D4597"/>
    </row>
    <row r="4598" spans="1:4" x14ac:dyDescent="0.35">
      <c r="A4598"/>
      <c r="C4598"/>
      <c r="D4598"/>
    </row>
    <row r="4599" spans="1:4" x14ac:dyDescent="0.35">
      <c r="A4599"/>
      <c r="C4599"/>
      <c r="D4599"/>
    </row>
    <row r="4600" spans="1:4" x14ac:dyDescent="0.35">
      <c r="A4600"/>
      <c r="C4600"/>
      <c r="D4600"/>
    </row>
    <row r="4601" spans="1:4" x14ac:dyDescent="0.35">
      <c r="A4601"/>
      <c r="C4601"/>
      <c r="D4601"/>
    </row>
    <row r="4602" spans="1:4" x14ac:dyDescent="0.35">
      <c r="A4602"/>
      <c r="C4602"/>
      <c r="D4602"/>
    </row>
    <row r="4603" spans="1:4" x14ac:dyDescent="0.35">
      <c r="A4603"/>
      <c r="C4603"/>
      <c r="D4603"/>
    </row>
    <row r="4604" spans="1:4" x14ac:dyDescent="0.35">
      <c r="A4604"/>
      <c r="C4604"/>
      <c r="D4604"/>
    </row>
    <row r="4605" spans="1:4" x14ac:dyDescent="0.35">
      <c r="A4605"/>
      <c r="C4605"/>
      <c r="D4605"/>
    </row>
    <row r="4606" spans="1:4" x14ac:dyDescent="0.35">
      <c r="A4606"/>
      <c r="C4606"/>
      <c r="D4606"/>
    </row>
    <row r="4607" spans="1:4" x14ac:dyDescent="0.35">
      <c r="A4607"/>
      <c r="C4607"/>
      <c r="D4607"/>
    </row>
    <row r="4608" spans="1:4" x14ac:dyDescent="0.35">
      <c r="A4608"/>
      <c r="C4608"/>
      <c r="D4608"/>
    </row>
    <row r="4609" spans="1:4" x14ac:dyDescent="0.35">
      <c r="A4609"/>
      <c r="C4609"/>
      <c r="D4609"/>
    </row>
    <row r="4610" spans="1:4" x14ac:dyDescent="0.35">
      <c r="A4610"/>
      <c r="C4610"/>
      <c r="D4610"/>
    </row>
    <row r="4611" spans="1:4" x14ac:dyDescent="0.35">
      <c r="A4611"/>
      <c r="C4611"/>
      <c r="D4611"/>
    </row>
    <row r="4612" spans="1:4" x14ac:dyDescent="0.35">
      <c r="A4612"/>
      <c r="C4612"/>
      <c r="D4612"/>
    </row>
    <row r="4613" spans="1:4" x14ac:dyDescent="0.35">
      <c r="A4613"/>
      <c r="C4613"/>
      <c r="D4613"/>
    </row>
    <row r="4614" spans="1:4" x14ac:dyDescent="0.35">
      <c r="A4614"/>
      <c r="C4614"/>
      <c r="D4614"/>
    </row>
    <row r="4615" spans="1:4" x14ac:dyDescent="0.35">
      <c r="A4615"/>
      <c r="C4615"/>
      <c r="D4615"/>
    </row>
    <row r="4616" spans="1:4" x14ac:dyDescent="0.35">
      <c r="A4616"/>
      <c r="C4616"/>
      <c r="D4616"/>
    </row>
    <row r="4617" spans="1:4" x14ac:dyDescent="0.35">
      <c r="A4617"/>
      <c r="C4617"/>
      <c r="D4617"/>
    </row>
    <row r="4618" spans="1:4" x14ac:dyDescent="0.35">
      <c r="A4618"/>
      <c r="C4618"/>
      <c r="D4618"/>
    </row>
    <row r="4619" spans="1:4" x14ac:dyDescent="0.35">
      <c r="A4619"/>
      <c r="C4619"/>
      <c r="D4619"/>
    </row>
    <row r="4620" spans="1:4" x14ac:dyDescent="0.35">
      <c r="A4620"/>
      <c r="C4620"/>
      <c r="D4620"/>
    </row>
    <row r="4621" spans="1:4" x14ac:dyDescent="0.35">
      <c r="A4621"/>
      <c r="C4621"/>
      <c r="D4621"/>
    </row>
    <row r="4622" spans="1:4" x14ac:dyDescent="0.35">
      <c r="A4622"/>
      <c r="C4622"/>
      <c r="D4622"/>
    </row>
    <row r="4623" spans="1:4" x14ac:dyDescent="0.35">
      <c r="A4623"/>
      <c r="C4623"/>
      <c r="D4623"/>
    </row>
    <row r="4624" spans="1:4" x14ac:dyDescent="0.35">
      <c r="A4624"/>
      <c r="C4624"/>
      <c r="D4624"/>
    </row>
    <row r="4625" spans="1:4" x14ac:dyDescent="0.35">
      <c r="A4625"/>
      <c r="C4625"/>
      <c r="D4625"/>
    </row>
    <row r="4626" spans="1:4" x14ac:dyDescent="0.35">
      <c r="A4626"/>
      <c r="C4626"/>
      <c r="D4626"/>
    </row>
    <row r="4627" spans="1:4" x14ac:dyDescent="0.35">
      <c r="A4627"/>
      <c r="C4627"/>
      <c r="D4627"/>
    </row>
    <row r="4628" spans="1:4" x14ac:dyDescent="0.35">
      <c r="A4628"/>
      <c r="C4628"/>
      <c r="D4628"/>
    </row>
    <row r="4629" spans="1:4" x14ac:dyDescent="0.35">
      <c r="A4629"/>
      <c r="C4629"/>
      <c r="D4629"/>
    </row>
    <row r="4630" spans="1:4" x14ac:dyDescent="0.35">
      <c r="A4630"/>
      <c r="C4630"/>
      <c r="D4630"/>
    </row>
    <row r="4631" spans="1:4" x14ac:dyDescent="0.35">
      <c r="A4631"/>
      <c r="C4631"/>
      <c r="D4631"/>
    </row>
    <row r="4632" spans="1:4" x14ac:dyDescent="0.35">
      <c r="A4632"/>
      <c r="C4632"/>
      <c r="D4632"/>
    </row>
    <row r="4633" spans="1:4" x14ac:dyDescent="0.35">
      <c r="A4633"/>
      <c r="C4633"/>
      <c r="D4633"/>
    </row>
    <row r="4634" spans="1:4" x14ac:dyDescent="0.35">
      <c r="A4634"/>
      <c r="C4634"/>
      <c r="D4634"/>
    </row>
    <row r="4635" spans="1:4" x14ac:dyDescent="0.35">
      <c r="A4635"/>
      <c r="C4635"/>
      <c r="D4635"/>
    </row>
    <row r="4636" spans="1:4" x14ac:dyDescent="0.35">
      <c r="A4636"/>
      <c r="C4636"/>
      <c r="D4636"/>
    </row>
    <row r="4637" spans="1:4" x14ac:dyDescent="0.35">
      <c r="A4637"/>
      <c r="C4637"/>
      <c r="D4637"/>
    </row>
    <row r="4638" spans="1:4" x14ac:dyDescent="0.35">
      <c r="A4638"/>
      <c r="C4638"/>
      <c r="D4638"/>
    </row>
    <row r="4639" spans="1:4" x14ac:dyDescent="0.35">
      <c r="A4639"/>
      <c r="C4639"/>
      <c r="D4639"/>
    </row>
    <row r="4640" spans="1:4" x14ac:dyDescent="0.35">
      <c r="A4640"/>
      <c r="C4640"/>
      <c r="D4640"/>
    </row>
    <row r="4641" spans="1:4" x14ac:dyDescent="0.35">
      <c r="A4641"/>
      <c r="C4641"/>
      <c r="D4641"/>
    </row>
    <row r="4642" spans="1:4" x14ac:dyDescent="0.35">
      <c r="A4642"/>
      <c r="C4642"/>
      <c r="D4642"/>
    </row>
    <row r="4643" spans="1:4" x14ac:dyDescent="0.35">
      <c r="A4643"/>
      <c r="C4643"/>
      <c r="D4643"/>
    </row>
    <row r="4644" spans="1:4" x14ac:dyDescent="0.35">
      <c r="A4644"/>
      <c r="C4644"/>
      <c r="D4644"/>
    </row>
    <row r="4645" spans="1:4" x14ac:dyDescent="0.35">
      <c r="A4645"/>
      <c r="C4645"/>
      <c r="D4645"/>
    </row>
    <row r="4646" spans="1:4" x14ac:dyDescent="0.35">
      <c r="A4646"/>
      <c r="C4646"/>
      <c r="D4646"/>
    </row>
    <row r="4647" spans="1:4" x14ac:dyDescent="0.35">
      <c r="A4647"/>
      <c r="C4647"/>
      <c r="D4647"/>
    </row>
    <row r="4648" spans="1:4" x14ac:dyDescent="0.35">
      <c r="A4648"/>
      <c r="C4648"/>
      <c r="D4648"/>
    </row>
    <row r="4649" spans="1:4" x14ac:dyDescent="0.35">
      <c r="A4649"/>
      <c r="C4649"/>
      <c r="D4649"/>
    </row>
    <row r="4650" spans="1:4" x14ac:dyDescent="0.35">
      <c r="A4650"/>
      <c r="C4650"/>
      <c r="D4650"/>
    </row>
    <row r="4651" spans="1:4" x14ac:dyDescent="0.35">
      <c r="A4651"/>
      <c r="C4651"/>
      <c r="D4651"/>
    </row>
    <row r="4652" spans="1:4" x14ac:dyDescent="0.35">
      <c r="A4652"/>
      <c r="C4652"/>
      <c r="D4652"/>
    </row>
    <row r="4653" spans="1:4" x14ac:dyDescent="0.35">
      <c r="A4653"/>
      <c r="C4653"/>
      <c r="D4653"/>
    </row>
    <row r="4654" spans="1:4" x14ac:dyDescent="0.35">
      <c r="A4654"/>
      <c r="C4654"/>
      <c r="D4654"/>
    </row>
    <row r="4655" spans="1:4" x14ac:dyDescent="0.35">
      <c r="A4655"/>
      <c r="C4655"/>
      <c r="D4655"/>
    </row>
    <row r="4656" spans="1:4" x14ac:dyDescent="0.35">
      <c r="A4656"/>
      <c r="C4656"/>
      <c r="D4656"/>
    </row>
    <row r="4657" spans="1:4" x14ac:dyDescent="0.35">
      <c r="A4657"/>
      <c r="C4657"/>
      <c r="D4657"/>
    </row>
    <row r="4658" spans="1:4" x14ac:dyDescent="0.35">
      <c r="A4658"/>
      <c r="C4658"/>
      <c r="D4658"/>
    </row>
    <row r="4659" spans="1:4" x14ac:dyDescent="0.35">
      <c r="A4659"/>
      <c r="C4659"/>
      <c r="D4659"/>
    </row>
    <row r="4660" spans="1:4" x14ac:dyDescent="0.35">
      <c r="A4660"/>
      <c r="C4660"/>
      <c r="D4660"/>
    </row>
    <row r="4661" spans="1:4" x14ac:dyDescent="0.35">
      <c r="A4661"/>
      <c r="C4661"/>
      <c r="D4661"/>
    </row>
    <row r="4662" spans="1:4" x14ac:dyDescent="0.35">
      <c r="A4662"/>
      <c r="C4662"/>
      <c r="D4662"/>
    </row>
    <row r="4663" spans="1:4" x14ac:dyDescent="0.35">
      <c r="A4663"/>
      <c r="C4663"/>
      <c r="D4663"/>
    </row>
    <row r="4664" spans="1:4" x14ac:dyDescent="0.35">
      <c r="A4664"/>
      <c r="C4664"/>
      <c r="D4664"/>
    </row>
    <row r="4665" spans="1:4" x14ac:dyDescent="0.35">
      <c r="A4665"/>
      <c r="C4665"/>
      <c r="D4665"/>
    </row>
    <row r="4666" spans="1:4" x14ac:dyDescent="0.35">
      <c r="A4666"/>
      <c r="C4666"/>
      <c r="D4666"/>
    </row>
    <row r="4667" spans="1:4" x14ac:dyDescent="0.35">
      <c r="A4667"/>
      <c r="C4667"/>
      <c r="D4667"/>
    </row>
    <row r="4668" spans="1:4" x14ac:dyDescent="0.35">
      <c r="A4668"/>
      <c r="C4668"/>
      <c r="D4668"/>
    </row>
    <row r="4669" spans="1:4" x14ac:dyDescent="0.35">
      <c r="A4669"/>
      <c r="C4669"/>
      <c r="D4669"/>
    </row>
    <row r="4670" spans="1:4" x14ac:dyDescent="0.35">
      <c r="A4670"/>
      <c r="C4670"/>
      <c r="D4670"/>
    </row>
    <row r="4671" spans="1:4" x14ac:dyDescent="0.35">
      <c r="A4671"/>
      <c r="C4671"/>
      <c r="D4671"/>
    </row>
    <row r="4672" spans="1:4" x14ac:dyDescent="0.35">
      <c r="A4672"/>
      <c r="C4672"/>
      <c r="D4672"/>
    </row>
    <row r="4673" spans="1:4" x14ac:dyDescent="0.35">
      <c r="A4673"/>
      <c r="C4673"/>
      <c r="D4673"/>
    </row>
    <row r="4674" spans="1:4" x14ac:dyDescent="0.35">
      <c r="A4674"/>
      <c r="C4674"/>
      <c r="D4674"/>
    </row>
    <row r="4675" spans="1:4" x14ac:dyDescent="0.35">
      <c r="A4675"/>
      <c r="C4675"/>
      <c r="D4675"/>
    </row>
    <row r="4676" spans="1:4" x14ac:dyDescent="0.35">
      <c r="A4676"/>
      <c r="C4676"/>
      <c r="D4676"/>
    </row>
    <row r="4677" spans="1:4" x14ac:dyDescent="0.35">
      <c r="A4677"/>
      <c r="C4677"/>
      <c r="D4677"/>
    </row>
    <row r="4678" spans="1:4" x14ac:dyDescent="0.35">
      <c r="A4678"/>
      <c r="C4678"/>
      <c r="D4678"/>
    </row>
    <row r="4679" spans="1:4" x14ac:dyDescent="0.35">
      <c r="A4679"/>
      <c r="C4679"/>
      <c r="D4679"/>
    </row>
    <row r="4680" spans="1:4" x14ac:dyDescent="0.35">
      <c r="A4680"/>
      <c r="C4680"/>
      <c r="D4680"/>
    </row>
    <row r="4681" spans="1:4" x14ac:dyDescent="0.35">
      <c r="A4681"/>
      <c r="C4681"/>
      <c r="D4681"/>
    </row>
    <row r="4682" spans="1:4" x14ac:dyDescent="0.35">
      <c r="A4682"/>
      <c r="C4682"/>
      <c r="D4682"/>
    </row>
    <row r="4683" spans="1:4" x14ac:dyDescent="0.35">
      <c r="A4683"/>
      <c r="C4683"/>
      <c r="D4683"/>
    </row>
    <row r="4684" spans="1:4" x14ac:dyDescent="0.35">
      <c r="A4684"/>
      <c r="C4684"/>
      <c r="D4684"/>
    </row>
    <row r="4685" spans="1:4" x14ac:dyDescent="0.35">
      <c r="A4685"/>
      <c r="C4685"/>
      <c r="D4685"/>
    </row>
    <row r="4686" spans="1:4" x14ac:dyDescent="0.35">
      <c r="A4686"/>
      <c r="C4686"/>
      <c r="D4686"/>
    </row>
    <row r="4687" spans="1:4" x14ac:dyDescent="0.35">
      <c r="A4687"/>
      <c r="C4687"/>
      <c r="D4687"/>
    </row>
    <row r="4688" spans="1:4" x14ac:dyDescent="0.35">
      <c r="A4688"/>
      <c r="C4688"/>
      <c r="D4688"/>
    </row>
    <row r="4689" spans="1:4" x14ac:dyDescent="0.35">
      <c r="A4689"/>
      <c r="C4689"/>
      <c r="D4689"/>
    </row>
    <row r="4690" spans="1:4" x14ac:dyDescent="0.35">
      <c r="A4690"/>
      <c r="C4690"/>
      <c r="D4690"/>
    </row>
    <row r="4691" spans="1:4" x14ac:dyDescent="0.35">
      <c r="A4691"/>
      <c r="C4691"/>
      <c r="D4691"/>
    </row>
    <row r="4692" spans="1:4" x14ac:dyDescent="0.35">
      <c r="A4692"/>
      <c r="C4692"/>
      <c r="D4692"/>
    </row>
    <row r="4693" spans="1:4" x14ac:dyDescent="0.35">
      <c r="A4693"/>
      <c r="C4693"/>
      <c r="D4693"/>
    </row>
    <row r="4694" spans="1:4" x14ac:dyDescent="0.35">
      <c r="A4694"/>
      <c r="C4694"/>
      <c r="D4694"/>
    </row>
    <row r="4695" spans="1:4" x14ac:dyDescent="0.35">
      <c r="A4695"/>
      <c r="C4695"/>
      <c r="D4695"/>
    </row>
    <row r="4696" spans="1:4" x14ac:dyDescent="0.35">
      <c r="A4696"/>
      <c r="C4696"/>
      <c r="D4696"/>
    </row>
    <row r="4697" spans="1:4" x14ac:dyDescent="0.35">
      <c r="A4697"/>
      <c r="C4697"/>
      <c r="D4697"/>
    </row>
    <row r="4698" spans="1:4" x14ac:dyDescent="0.35">
      <c r="A4698"/>
      <c r="C4698"/>
      <c r="D4698"/>
    </row>
    <row r="4699" spans="1:4" x14ac:dyDescent="0.35">
      <c r="A4699"/>
      <c r="C4699"/>
      <c r="D4699"/>
    </row>
    <row r="4700" spans="1:4" x14ac:dyDescent="0.35">
      <c r="A4700"/>
      <c r="C4700"/>
      <c r="D4700"/>
    </row>
    <row r="4701" spans="1:4" x14ac:dyDescent="0.35">
      <c r="A4701"/>
      <c r="C4701"/>
      <c r="D4701"/>
    </row>
    <row r="4702" spans="1:4" x14ac:dyDescent="0.35">
      <c r="A4702"/>
      <c r="C4702"/>
      <c r="D4702"/>
    </row>
    <row r="4703" spans="1:4" x14ac:dyDescent="0.35">
      <c r="A4703"/>
      <c r="C4703"/>
      <c r="D4703"/>
    </row>
    <row r="4704" spans="1:4" x14ac:dyDescent="0.35">
      <c r="A4704"/>
      <c r="C4704"/>
      <c r="D4704"/>
    </row>
    <row r="4705" spans="1:4" x14ac:dyDescent="0.35">
      <c r="A4705"/>
      <c r="C4705"/>
      <c r="D4705"/>
    </row>
    <row r="4706" spans="1:4" x14ac:dyDescent="0.35">
      <c r="A4706"/>
      <c r="C4706"/>
      <c r="D4706"/>
    </row>
    <row r="4707" spans="1:4" x14ac:dyDescent="0.35">
      <c r="A4707"/>
      <c r="C4707"/>
      <c r="D4707"/>
    </row>
    <row r="4708" spans="1:4" x14ac:dyDescent="0.35">
      <c r="A4708"/>
      <c r="C4708"/>
      <c r="D4708"/>
    </row>
    <row r="4709" spans="1:4" x14ac:dyDescent="0.35">
      <c r="A4709"/>
      <c r="C4709"/>
      <c r="D4709"/>
    </row>
    <row r="4710" spans="1:4" x14ac:dyDescent="0.35">
      <c r="A4710"/>
      <c r="C4710"/>
      <c r="D4710"/>
    </row>
    <row r="4711" spans="1:4" x14ac:dyDescent="0.35">
      <c r="A4711"/>
      <c r="C4711"/>
      <c r="D4711"/>
    </row>
    <row r="4712" spans="1:4" x14ac:dyDescent="0.35">
      <c r="A4712"/>
      <c r="C4712"/>
      <c r="D4712"/>
    </row>
    <row r="4713" spans="1:4" x14ac:dyDescent="0.35">
      <c r="A4713"/>
      <c r="C4713"/>
      <c r="D4713"/>
    </row>
    <row r="4714" spans="1:4" x14ac:dyDescent="0.35">
      <c r="A4714"/>
      <c r="C4714"/>
      <c r="D4714"/>
    </row>
    <row r="4715" spans="1:4" x14ac:dyDescent="0.35">
      <c r="A4715"/>
      <c r="C4715"/>
      <c r="D4715"/>
    </row>
    <row r="4716" spans="1:4" x14ac:dyDescent="0.35">
      <c r="A4716"/>
      <c r="C4716"/>
      <c r="D4716"/>
    </row>
    <row r="4717" spans="1:4" x14ac:dyDescent="0.35">
      <c r="A4717"/>
      <c r="C4717"/>
      <c r="D4717"/>
    </row>
    <row r="4718" spans="1:4" x14ac:dyDescent="0.35">
      <c r="A4718"/>
      <c r="C4718"/>
      <c r="D4718"/>
    </row>
    <row r="4719" spans="1:4" x14ac:dyDescent="0.35">
      <c r="A4719"/>
      <c r="C4719"/>
      <c r="D4719"/>
    </row>
    <row r="4720" spans="1:4" x14ac:dyDescent="0.35">
      <c r="A4720"/>
      <c r="C4720"/>
      <c r="D4720"/>
    </row>
    <row r="4721" spans="1:4" x14ac:dyDescent="0.35">
      <c r="A4721"/>
      <c r="C4721"/>
      <c r="D4721"/>
    </row>
    <row r="4722" spans="1:4" x14ac:dyDescent="0.35">
      <c r="A4722"/>
      <c r="C4722"/>
      <c r="D4722"/>
    </row>
    <row r="4723" spans="1:4" x14ac:dyDescent="0.35">
      <c r="A4723"/>
      <c r="C4723"/>
      <c r="D4723"/>
    </row>
    <row r="4724" spans="1:4" x14ac:dyDescent="0.35">
      <c r="A4724"/>
      <c r="C4724"/>
      <c r="D4724"/>
    </row>
    <row r="4725" spans="1:4" x14ac:dyDescent="0.35">
      <c r="A4725"/>
      <c r="C4725"/>
      <c r="D4725"/>
    </row>
    <row r="4726" spans="1:4" x14ac:dyDescent="0.35">
      <c r="A4726"/>
      <c r="C4726"/>
      <c r="D4726"/>
    </row>
    <row r="4727" spans="1:4" x14ac:dyDescent="0.35">
      <c r="A4727"/>
      <c r="C4727"/>
      <c r="D4727"/>
    </row>
    <row r="4728" spans="1:4" x14ac:dyDescent="0.35">
      <c r="A4728"/>
      <c r="C4728"/>
      <c r="D4728"/>
    </row>
    <row r="4729" spans="1:4" x14ac:dyDescent="0.35">
      <c r="A4729"/>
      <c r="C4729"/>
      <c r="D4729"/>
    </row>
    <row r="4730" spans="1:4" x14ac:dyDescent="0.35">
      <c r="A4730"/>
      <c r="C4730"/>
      <c r="D4730"/>
    </row>
    <row r="4731" spans="1:4" x14ac:dyDescent="0.35">
      <c r="A4731"/>
      <c r="C4731"/>
      <c r="D4731"/>
    </row>
    <row r="4732" spans="1:4" x14ac:dyDescent="0.35">
      <c r="A4732"/>
      <c r="C4732"/>
      <c r="D4732"/>
    </row>
    <row r="4733" spans="1:4" x14ac:dyDescent="0.35">
      <c r="A4733"/>
      <c r="C4733"/>
      <c r="D4733"/>
    </row>
    <row r="4734" spans="1:4" x14ac:dyDescent="0.35">
      <c r="A4734"/>
      <c r="C4734"/>
      <c r="D4734"/>
    </row>
    <row r="4735" spans="1:4" x14ac:dyDescent="0.35">
      <c r="A4735"/>
      <c r="C4735"/>
      <c r="D4735"/>
    </row>
    <row r="4736" spans="1:4" x14ac:dyDescent="0.35">
      <c r="A4736"/>
      <c r="C4736"/>
      <c r="D4736"/>
    </row>
    <row r="4737" spans="1:4" x14ac:dyDescent="0.35">
      <c r="A4737"/>
      <c r="C4737"/>
      <c r="D4737"/>
    </row>
    <row r="4738" spans="1:4" x14ac:dyDescent="0.35">
      <c r="A4738"/>
      <c r="C4738"/>
      <c r="D4738"/>
    </row>
    <row r="4739" spans="1:4" x14ac:dyDescent="0.35">
      <c r="A4739"/>
      <c r="C4739"/>
      <c r="D4739"/>
    </row>
    <row r="4740" spans="1:4" x14ac:dyDescent="0.35">
      <c r="A4740"/>
      <c r="C4740"/>
      <c r="D4740"/>
    </row>
    <row r="4741" spans="1:4" x14ac:dyDescent="0.35">
      <c r="A4741"/>
      <c r="C4741"/>
      <c r="D4741"/>
    </row>
    <row r="4742" spans="1:4" x14ac:dyDescent="0.35">
      <c r="A4742"/>
      <c r="C4742"/>
      <c r="D4742"/>
    </row>
    <row r="4743" spans="1:4" x14ac:dyDescent="0.35">
      <c r="A4743"/>
      <c r="C4743"/>
      <c r="D4743"/>
    </row>
    <row r="4744" spans="1:4" x14ac:dyDescent="0.35">
      <c r="A4744"/>
      <c r="C4744"/>
      <c r="D4744"/>
    </row>
    <row r="4745" spans="1:4" x14ac:dyDescent="0.35">
      <c r="A4745"/>
      <c r="C4745"/>
      <c r="D4745"/>
    </row>
    <row r="4746" spans="1:4" x14ac:dyDescent="0.35">
      <c r="A4746"/>
      <c r="C4746"/>
      <c r="D4746"/>
    </row>
    <row r="4747" spans="1:4" x14ac:dyDescent="0.35">
      <c r="A4747"/>
      <c r="C4747"/>
      <c r="D4747"/>
    </row>
    <row r="4748" spans="1:4" x14ac:dyDescent="0.35">
      <c r="A4748"/>
      <c r="C4748"/>
      <c r="D4748"/>
    </row>
    <row r="4749" spans="1:4" x14ac:dyDescent="0.35">
      <c r="A4749"/>
      <c r="C4749"/>
      <c r="D4749"/>
    </row>
    <row r="4750" spans="1:4" x14ac:dyDescent="0.35">
      <c r="A4750"/>
      <c r="C4750"/>
      <c r="D4750"/>
    </row>
    <row r="4751" spans="1:4" x14ac:dyDescent="0.35">
      <c r="A4751"/>
      <c r="C4751"/>
      <c r="D4751"/>
    </row>
    <row r="4752" spans="1:4" x14ac:dyDescent="0.35">
      <c r="A4752"/>
      <c r="C4752"/>
      <c r="D4752"/>
    </row>
    <row r="4753" spans="1:4" x14ac:dyDescent="0.35">
      <c r="A4753"/>
      <c r="C4753"/>
      <c r="D4753"/>
    </row>
    <row r="4754" spans="1:4" x14ac:dyDescent="0.35">
      <c r="A4754"/>
      <c r="C4754"/>
      <c r="D4754"/>
    </row>
    <row r="4755" spans="1:4" x14ac:dyDescent="0.35">
      <c r="A4755"/>
      <c r="C4755"/>
      <c r="D4755"/>
    </row>
    <row r="4756" spans="1:4" x14ac:dyDescent="0.35">
      <c r="A4756"/>
      <c r="C4756"/>
      <c r="D4756"/>
    </row>
    <row r="4757" spans="1:4" x14ac:dyDescent="0.35">
      <c r="A4757"/>
      <c r="C4757"/>
      <c r="D4757"/>
    </row>
    <row r="4758" spans="1:4" x14ac:dyDescent="0.35">
      <c r="A4758"/>
      <c r="C4758"/>
      <c r="D4758"/>
    </row>
    <row r="4759" spans="1:4" x14ac:dyDescent="0.35">
      <c r="A4759"/>
      <c r="C4759"/>
      <c r="D4759"/>
    </row>
    <row r="4760" spans="1:4" x14ac:dyDescent="0.35">
      <c r="A4760"/>
      <c r="C4760"/>
      <c r="D4760"/>
    </row>
    <row r="4761" spans="1:4" x14ac:dyDescent="0.35">
      <c r="A4761"/>
      <c r="C4761"/>
      <c r="D4761"/>
    </row>
    <row r="4762" spans="1:4" x14ac:dyDescent="0.35">
      <c r="A4762"/>
      <c r="C4762"/>
      <c r="D4762"/>
    </row>
    <row r="4763" spans="1:4" x14ac:dyDescent="0.35">
      <c r="A4763"/>
      <c r="C4763"/>
      <c r="D4763"/>
    </row>
    <row r="4764" spans="1:4" x14ac:dyDescent="0.35">
      <c r="A4764"/>
      <c r="C4764"/>
      <c r="D4764"/>
    </row>
    <row r="4765" spans="1:4" x14ac:dyDescent="0.35">
      <c r="A4765"/>
      <c r="C4765"/>
      <c r="D4765"/>
    </row>
    <row r="4766" spans="1:4" x14ac:dyDescent="0.35">
      <c r="A4766"/>
      <c r="C4766"/>
      <c r="D4766"/>
    </row>
    <row r="4767" spans="1:4" x14ac:dyDescent="0.35">
      <c r="A4767"/>
      <c r="C4767"/>
      <c r="D4767"/>
    </row>
    <row r="4768" spans="1:4" x14ac:dyDescent="0.35">
      <c r="A4768"/>
      <c r="C4768"/>
      <c r="D4768"/>
    </row>
    <row r="4769" spans="1:4" x14ac:dyDescent="0.35">
      <c r="A4769"/>
      <c r="C4769"/>
      <c r="D4769"/>
    </row>
    <row r="4770" spans="1:4" x14ac:dyDescent="0.35">
      <c r="A4770"/>
      <c r="C4770"/>
      <c r="D4770"/>
    </row>
    <row r="4771" spans="1:4" x14ac:dyDescent="0.35">
      <c r="A4771"/>
      <c r="C4771"/>
      <c r="D4771"/>
    </row>
    <row r="4772" spans="1:4" x14ac:dyDescent="0.35">
      <c r="A4772"/>
      <c r="C4772"/>
      <c r="D4772"/>
    </row>
    <row r="4773" spans="1:4" x14ac:dyDescent="0.35">
      <c r="A4773"/>
      <c r="C4773"/>
      <c r="D4773"/>
    </row>
    <row r="4774" spans="1:4" x14ac:dyDescent="0.35">
      <c r="A4774"/>
      <c r="C4774"/>
      <c r="D4774"/>
    </row>
    <row r="4775" spans="1:4" x14ac:dyDescent="0.35">
      <c r="A4775"/>
      <c r="C4775"/>
      <c r="D4775"/>
    </row>
    <row r="4776" spans="1:4" x14ac:dyDescent="0.35">
      <c r="A4776"/>
      <c r="C4776"/>
      <c r="D4776"/>
    </row>
    <row r="4777" spans="1:4" x14ac:dyDescent="0.35">
      <c r="A4777"/>
      <c r="C4777"/>
      <c r="D4777"/>
    </row>
    <row r="4778" spans="1:4" x14ac:dyDescent="0.35">
      <c r="A4778"/>
      <c r="C4778"/>
      <c r="D4778"/>
    </row>
    <row r="4779" spans="1:4" x14ac:dyDescent="0.35">
      <c r="A4779"/>
      <c r="C4779"/>
      <c r="D4779"/>
    </row>
    <row r="4780" spans="1:4" x14ac:dyDescent="0.35">
      <c r="A4780"/>
      <c r="C4780"/>
      <c r="D4780"/>
    </row>
    <row r="4781" spans="1:4" x14ac:dyDescent="0.35">
      <c r="A4781"/>
      <c r="C4781"/>
      <c r="D4781"/>
    </row>
    <row r="4782" spans="1:4" x14ac:dyDescent="0.35">
      <c r="A4782"/>
      <c r="C4782"/>
      <c r="D4782"/>
    </row>
    <row r="4783" spans="1:4" x14ac:dyDescent="0.35">
      <c r="A4783"/>
      <c r="C4783"/>
      <c r="D4783"/>
    </row>
    <row r="4784" spans="1:4" x14ac:dyDescent="0.35">
      <c r="A4784"/>
      <c r="C4784"/>
      <c r="D4784"/>
    </row>
    <row r="4785" spans="1:4" x14ac:dyDescent="0.35">
      <c r="A4785"/>
      <c r="C4785"/>
      <c r="D4785"/>
    </row>
    <row r="4786" spans="1:4" x14ac:dyDescent="0.35">
      <c r="A4786"/>
      <c r="C4786"/>
      <c r="D4786"/>
    </row>
    <row r="4787" spans="1:4" x14ac:dyDescent="0.35">
      <c r="A4787"/>
      <c r="C4787"/>
      <c r="D4787"/>
    </row>
    <row r="4788" spans="1:4" x14ac:dyDescent="0.35">
      <c r="A4788"/>
      <c r="C4788"/>
      <c r="D4788"/>
    </row>
    <row r="4789" spans="1:4" x14ac:dyDescent="0.35">
      <c r="A4789"/>
      <c r="C4789"/>
      <c r="D4789"/>
    </row>
    <row r="4790" spans="1:4" x14ac:dyDescent="0.35">
      <c r="A4790"/>
      <c r="C4790"/>
      <c r="D4790"/>
    </row>
    <row r="4791" spans="1:4" x14ac:dyDescent="0.35">
      <c r="A4791"/>
      <c r="C4791"/>
      <c r="D4791"/>
    </row>
    <row r="4792" spans="1:4" x14ac:dyDescent="0.35">
      <c r="A4792"/>
      <c r="C4792"/>
      <c r="D4792"/>
    </row>
    <row r="4793" spans="1:4" x14ac:dyDescent="0.35">
      <c r="A4793"/>
      <c r="C4793"/>
      <c r="D4793"/>
    </row>
    <row r="4794" spans="1:4" x14ac:dyDescent="0.35">
      <c r="A4794"/>
      <c r="C4794"/>
      <c r="D4794"/>
    </row>
    <row r="4795" spans="1:4" x14ac:dyDescent="0.35">
      <c r="A4795"/>
      <c r="C4795"/>
      <c r="D4795"/>
    </row>
    <row r="4796" spans="1:4" x14ac:dyDescent="0.35">
      <c r="A4796"/>
      <c r="C4796"/>
      <c r="D4796"/>
    </row>
    <row r="4797" spans="1:4" x14ac:dyDescent="0.35">
      <c r="A4797"/>
      <c r="C4797"/>
      <c r="D4797"/>
    </row>
    <row r="4798" spans="1:4" x14ac:dyDescent="0.35">
      <c r="A4798"/>
      <c r="C4798"/>
      <c r="D4798"/>
    </row>
    <row r="4799" spans="1:4" x14ac:dyDescent="0.35">
      <c r="A4799"/>
      <c r="C4799"/>
      <c r="D4799"/>
    </row>
    <row r="4800" spans="1:4" x14ac:dyDescent="0.35">
      <c r="A4800"/>
      <c r="C4800"/>
      <c r="D4800"/>
    </row>
    <row r="4801" spans="1:4" x14ac:dyDescent="0.35">
      <c r="A4801"/>
      <c r="C4801"/>
      <c r="D4801"/>
    </row>
    <row r="4802" spans="1:4" x14ac:dyDescent="0.35">
      <c r="A4802"/>
      <c r="C4802"/>
      <c r="D4802"/>
    </row>
    <row r="4803" spans="1:4" x14ac:dyDescent="0.35">
      <c r="A4803"/>
      <c r="C4803"/>
      <c r="D4803"/>
    </row>
    <row r="4804" spans="1:4" x14ac:dyDescent="0.35">
      <c r="A4804"/>
      <c r="C4804"/>
      <c r="D4804"/>
    </row>
    <row r="4805" spans="1:4" x14ac:dyDescent="0.35">
      <c r="A4805"/>
      <c r="C4805"/>
      <c r="D4805"/>
    </row>
    <row r="4806" spans="1:4" x14ac:dyDescent="0.35">
      <c r="A4806"/>
      <c r="C4806"/>
      <c r="D4806"/>
    </row>
    <row r="4807" spans="1:4" x14ac:dyDescent="0.35">
      <c r="A4807"/>
      <c r="C4807"/>
      <c r="D4807"/>
    </row>
    <row r="4808" spans="1:4" x14ac:dyDescent="0.35">
      <c r="A4808"/>
      <c r="C4808"/>
      <c r="D4808"/>
    </row>
    <row r="4809" spans="1:4" x14ac:dyDescent="0.35">
      <c r="A4809"/>
      <c r="C4809"/>
      <c r="D4809"/>
    </row>
    <row r="4810" spans="1:4" x14ac:dyDescent="0.35">
      <c r="A4810"/>
      <c r="C4810"/>
      <c r="D4810"/>
    </row>
    <row r="4811" spans="1:4" x14ac:dyDescent="0.35">
      <c r="A4811"/>
      <c r="C4811"/>
      <c r="D4811"/>
    </row>
    <row r="4812" spans="1:4" x14ac:dyDescent="0.35">
      <c r="A4812"/>
      <c r="C4812"/>
      <c r="D4812"/>
    </row>
    <row r="4813" spans="1:4" x14ac:dyDescent="0.35">
      <c r="A4813"/>
      <c r="C4813"/>
      <c r="D4813"/>
    </row>
    <row r="4814" spans="1:4" x14ac:dyDescent="0.35">
      <c r="A4814"/>
      <c r="C4814"/>
      <c r="D4814"/>
    </row>
    <row r="4815" spans="1:4" x14ac:dyDescent="0.35">
      <c r="A4815"/>
      <c r="C4815"/>
      <c r="D4815"/>
    </row>
    <row r="4816" spans="1:4" x14ac:dyDescent="0.35">
      <c r="A4816"/>
      <c r="C4816"/>
      <c r="D4816"/>
    </row>
    <row r="4817" spans="1:4" x14ac:dyDescent="0.35">
      <c r="A4817"/>
      <c r="C4817"/>
      <c r="D4817"/>
    </row>
    <row r="4818" spans="1:4" x14ac:dyDescent="0.35">
      <c r="A4818"/>
      <c r="C4818"/>
      <c r="D4818"/>
    </row>
    <row r="4819" spans="1:4" x14ac:dyDescent="0.35">
      <c r="A4819"/>
      <c r="C4819"/>
      <c r="D4819"/>
    </row>
    <row r="4820" spans="1:4" x14ac:dyDescent="0.35">
      <c r="A4820"/>
      <c r="C4820"/>
      <c r="D4820"/>
    </row>
    <row r="4821" spans="1:4" x14ac:dyDescent="0.35">
      <c r="A4821"/>
      <c r="C4821"/>
      <c r="D4821"/>
    </row>
    <row r="4822" spans="1:4" x14ac:dyDescent="0.35">
      <c r="A4822"/>
      <c r="C4822"/>
      <c r="D4822"/>
    </row>
    <row r="4823" spans="1:4" x14ac:dyDescent="0.35">
      <c r="A4823"/>
      <c r="C4823"/>
      <c r="D4823"/>
    </row>
    <row r="4824" spans="1:4" x14ac:dyDescent="0.35">
      <c r="A4824"/>
      <c r="C4824"/>
      <c r="D4824"/>
    </row>
    <row r="4825" spans="1:4" x14ac:dyDescent="0.35">
      <c r="A4825"/>
      <c r="C4825"/>
      <c r="D4825"/>
    </row>
    <row r="4826" spans="1:4" x14ac:dyDescent="0.35">
      <c r="A4826"/>
      <c r="C4826"/>
      <c r="D4826"/>
    </row>
    <row r="4827" spans="1:4" x14ac:dyDescent="0.35">
      <c r="A4827"/>
      <c r="C4827"/>
      <c r="D4827"/>
    </row>
    <row r="4828" spans="1:4" x14ac:dyDescent="0.35">
      <c r="A4828"/>
      <c r="C4828"/>
      <c r="D4828"/>
    </row>
    <row r="4829" spans="1:4" x14ac:dyDescent="0.35">
      <c r="A4829"/>
      <c r="C4829"/>
      <c r="D4829"/>
    </row>
    <row r="4830" spans="1:4" x14ac:dyDescent="0.35">
      <c r="A4830"/>
      <c r="C4830"/>
      <c r="D4830"/>
    </row>
    <row r="4831" spans="1:4" x14ac:dyDescent="0.35">
      <c r="A4831"/>
      <c r="C4831"/>
      <c r="D4831"/>
    </row>
    <row r="4832" spans="1:4" x14ac:dyDescent="0.35">
      <c r="A4832"/>
      <c r="C4832"/>
      <c r="D4832"/>
    </row>
    <row r="4833" spans="1:4" x14ac:dyDescent="0.35">
      <c r="A4833"/>
      <c r="C4833"/>
      <c r="D4833"/>
    </row>
    <row r="4834" spans="1:4" x14ac:dyDescent="0.35">
      <c r="A4834"/>
      <c r="C4834"/>
      <c r="D4834"/>
    </row>
    <row r="4835" spans="1:4" x14ac:dyDescent="0.35">
      <c r="A4835"/>
      <c r="C4835"/>
      <c r="D4835"/>
    </row>
    <row r="4836" spans="1:4" x14ac:dyDescent="0.35">
      <c r="A4836"/>
      <c r="C4836"/>
      <c r="D4836"/>
    </row>
    <row r="4837" spans="1:4" x14ac:dyDescent="0.35">
      <c r="A4837"/>
      <c r="C4837"/>
      <c r="D4837"/>
    </row>
    <row r="4838" spans="1:4" x14ac:dyDescent="0.35">
      <c r="A4838"/>
      <c r="C4838"/>
      <c r="D4838"/>
    </row>
    <row r="4839" spans="1:4" x14ac:dyDescent="0.35">
      <c r="A4839"/>
      <c r="C4839"/>
      <c r="D4839"/>
    </row>
    <row r="4840" spans="1:4" x14ac:dyDescent="0.35">
      <c r="A4840"/>
      <c r="C4840"/>
      <c r="D4840"/>
    </row>
    <row r="4841" spans="1:4" x14ac:dyDescent="0.35">
      <c r="A4841"/>
      <c r="C4841"/>
      <c r="D4841"/>
    </row>
    <row r="4842" spans="1:4" x14ac:dyDescent="0.35">
      <c r="A4842"/>
      <c r="C4842"/>
      <c r="D4842"/>
    </row>
    <row r="4843" spans="1:4" x14ac:dyDescent="0.35">
      <c r="A4843"/>
      <c r="C4843"/>
      <c r="D4843"/>
    </row>
    <row r="4844" spans="1:4" x14ac:dyDescent="0.35">
      <c r="A4844"/>
      <c r="C4844"/>
      <c r="D4844"/>
    </row>
    <row r="4845" spans="1:4" x14ac:dyDescent="0.35">
      <c r="A4845"/>
      <c r="C4845"/>
      <c r="D4845"/>
    </row>
    <row r="4846" spans="1:4" x14ac:dyDescent="0.35">
      <c r="A4846"/>
      <c r="C4846"/>
      <c r="D4846"/>
    </row>
    <row r="4847" spans="1:4" x14ac:dyDescent="0.35">
      <c r="A4847"/>
      <c r="C4847"/>
      <c r="D4847"/>
    </row>
    <row r="4848" spans="1:4" x14ac:dyDescent="0.35">
      <c r="A4848"/>
      <c r="C4848"/>
      <c r="D4848"/>
    </row>
    <row r="4849" spans="1:4" x14ac:dyDescent="0.35">
      <c r="A4849"/>
      <c r="C4849"/>
      <c r="D4849"/>
    </row>
    <row r="4850" spans="1:4" x14ac:dyDescent="0.35">
      <c r="A4850"/>
      <c r="C4850"/>
      <c r="D4850"/>
    </row>
    <row r="4851" spans="1:4" x14ac:dyDescent="0.35">
      <c r="A4851"/>
      <c r="C4851"/>
      <c r="D4851"/>
    </row>
    <row r="4852" spans="1:4" x14ac:dyDescent="0.35">
      <c r="A4852"/>
      <c r="C4852"/>
      <c r="D4852"/>
    </row>
    <row r="4853" spans="1:4" x14ac:dyDescent="0.35">
      <c r="A4853"/>
      <c r="C4853"/>
      <c r="D4853"/>
    </row>
    <row r="4854" spans="1:4" x14ac:dyDescent="0.35">
      <c r="A4854"/>
      <c r="C4854"/>
      <c r="D4854"/>
    </row>
    <row r="4855" spans="1:4" x14ac:dyDescent="0.35">
      <c r="A4855"/>
      <c r="C4855"/>
      <c r="D4855"/>
    </row>
    <row r="4856" spans="1:4" x14ac:dyDescent="0.35">
      <c r="A4856"/>
      <c r="C4856"/>
      <c r="D4856"/>
    </row>
    <row r="4857" spans="1:4" x14ac:dyDescent="0.35">
      <c r="A4857"/>
      <c r="C4857"/>
      <c r="D4857"/>
    </row>
    <row r="4858" spans="1:4" x14ac:dyDescent="0.35">
      <c r="A4858"/>
      <c r="C4858"/>
      <c r="D4858"/>
    </row>
    <row r="4859" spans="1:4" x14ac:dyDescent="0.35">
      <c r="A4859"/>
      <c r="C4859"/>
      <c r="D4859"/>
    </row>
    <row r="4860" spans="1:4" x14ac:dyDescent="0.35">
      <c r="A4860"/>
      <c r="C4860"/>
      <c r="D4860"/>
    </row>
    <row r="4861" spans="1:4" x14ac:dyDescent="0.35">
      <c r="A4861"/>
      <c r="C4861"/>
      <c r="D4861"/>
    </row>
    <row r="4862" spans="1:4" x14ac:dyDescent="0.35">
      <c r="A4862"/>
      <c r="C4862"/>
      <c r="D4862"/>
    </row>
    <row r="4863" spans="1:4" x14ac:dyDescent="0.35">
      <c r="A4863"/>
      <c r="C4863"/>
      <c r="D4863"/>
    </row>
    <row r="4864" spans="1:4" x14ac:dyDescent="0.35">
      <c r="A4864"/>
      <c r="C4864"/>
      <c r="D4864"/>
    </row>
    <row r="4865" spans="1:4" x14ac:dyDescent="0.35">
      <c r="A4865"/>
      <c r="C4865"/>
      <c r="D4865"/>
    </row>
    <row r="4866" spans="1:4" x14ac:dyDescent="0.35">
      <c r="A4866"/>
      <c r="C4866"/>
      <c r="D4866"/>
    </row>
    <row r="4867" spans="1:4" x14ac:dyDescent="0.35">
      <c r="A4867"/>
      <c r="C4867"/>
      <c r="D4867"/>
    </row>
    <row r="4868" spans="1:4" x14ac:dyDescent="0.35">
      <c r="A4868"/>
      <c r="C4868"/>
      <c r="D4868"/>
    </row>
    <row r="4869" spans="1:4" x14ac:dyDescent="0.35">
      <c r="A4869"/>
      <c r="C4869"/>
      <c r="D4869"/>
    </row>
    <row r="4870" spans="1:4" x14ac:dyDescent="0.35">
      <c r="A4870"/>
      <c r="C4870"/>
      <c r="D4870"/>
    </row>
    <row r="4871" spans="1:4" x14ac:dyDescent="0.35">
      <c r="A4871"/>
      <c r="C4871"/>
      <c r="D4871"/>
    </row>
    <row r="4872" spans="1:4" x14ac:dyDescent="0.35">
      <c r="A4872"/>
      <c r="C4872"/>
      <c r="D4872"/>
    </row>
    <row r="4873" spans="1:4" x14ac:dyDescent="0.35">
      <c r="A4873"/>
      <c r="C4873"/>
      <c r="D4873"/>
    </row>
    <row r="4874" spans="1:4" x14ac:dyDescent="0.35">
      <c r="A4874"/>
      <c r="C4874"/>
      <c r="D4874"/>
    </row>
    <row r="4875" spans="1:4" x14ac:dyDescent="0.35">
      <c r="A4875"/>
      <c r="C4875"/>
      <c r="D4875"/>
    </row>
    <row r="4876" spans="1:4" x14ac:dyDescent="0.35">
      <c r="A4876"/>
      <c r="C4876"/>
      <c r="D4876"/>
    </row>
    <row r="4877" spans="1:4" x14ac:dyDescent="0.35">
      <c r="A4877"/>
      <c r="C4877"/>
      <c r="D4877"/>
    </row>
    <row r="4878" spans="1:4" x14ac:dyDescent="0.35">
      <c r="A4878"/>
      <c r="C4878"/>
      <c r="D4878"/>
    </row>
    <row r="4879" spans="1:4" x14ac:dyDescent="0.35">
      <c r="A4879"/>
      <c r="C4879"/>
      <c r="D4879"/>
    </row>
    <row r="4880" spans="1:4" x14ac:dyDescent="0.35">
      <c r="A4880"/>
      <c r="C4880"/>
      <c r="D4880"/>
    </row>
    <row r="4881" spans="1:4" x14ac:dyDescent="0.35">
      <c r="A4881"/>
      <c r="C4881"/>
      <c r="D4881"/>
    </row>
    <row r="4882" spans="1:4" x14ac:dyDescent="0.35">
      <c r="A4882"/>
      <c r="C4882"/>
      <c r="D4882"/>
    </row>
    <row r="4883" spans="1:4" x14ac:dyDescent="0.35">
      <c r="A4883"/>
      <c r="C4883"/>
      <c r="D4883"/>
    </row>
    <row r="4884" spans="1:4" x14ac:dyDescent="0.35">
      <c r="A4884"/>
      <c r="C4884"/>
      <c r="D4884"/>
    </row>
    <row r="4885" spans="1:4" x14ac:dyDescent="0.35">
      <c r="A4885"/>
      <c r="C4885"/>
      <c r="D4885"/>
    </row>
    <row r="4886" spans="1:4" x14ac:dyDescent="0.35">
      <c r="A4886"/>
      <c r="C4886"/>
      <c r="D4886"/>
    </row>
    <row r="4887" spans="1:4" x14ac:dyDescent="0.35">
      <c r="A4887"/>
      <c r="C4887"/>
      <c r="D4887"/>
    </row>
    <row r="4888" spans="1:4" x14ac:dyDescent="0.35">
      <c r="A4888"/>
      <c r="C4888"/>
      <c r="D4888"/>
    </row>
    <row r="4889" spans="1:4" x14ac:dyDescent="0.35">
      <c r="A4889"/>
      <c r="C4889"/>
      <c r="D4889"/>
    </row>
    <row r="4890" spans="1:4" x14ac:dyDescent="0.35">
      <c r="A4890"/>
      <c r="C4890"/>
      <c r="D4890"/>
    </row>
    <row r="4891" spans="1:4" x14ac:dyDescent="0.35">
      <c r="A4891"/>
      <c r="C4891"/>
      <c r="D4891"/>
    </row>
    <row r="4892" spans="1:4" x14ac:dyDescent="0.35">
      <c r="A4892"/>
      <c r="C4892"/>
      <c r="D4892"/>
    </row>
    <row r="4893" spans="1:4" x14ac:dyDescent="0.35">
      <c r="A4893"/>
      <c r="C4893"/>
      <c r="D4893"/>
    </row>
    <row r="4894" spans="1:4" x14ac:dyDescent="0.35">
      <c r="A4894"/>
      <c r="C4894"/>
      <c r="D4894"/>
    </row>
    <row r="4895" spans="1:4" x14ac:dyDescent="0.35">
      <c r="A4895"/>
      <c r="C4895"/>
      <c r="D4895"/>
    </row>
    <row r="4896" spans="1:4" x14ac:dyDescent="0.35">
      <c r="A4896"/>
      <c r="C4896"/>
      <c r="D4896"/>
    </row>
    <row r="4897" spans="1:4" x14ac:dyDescent="0.35">
      <c r="A4897"/>
      <c r="C4897"/>
      <c r="D4897"/>
    </row>
    <row r="4898" spans="1:4" x14ac:dyDescent="0.35">
      <c r="A4898"/>
      <c r="C4898"/>
      <c r="D4898"/>
    </row>
    <row r="4899" spans="1:4" x14ac:dyDescent="0.35">
      <c r="A4899"/>
      <c r="C4899"/>
      <c r="D4899"/>
    </row>
    <row r="4900" spans="1:4" x14ac:dyDescent="0.35">
      <c r="A4900"/>
      <c r="C4900"/>
      <c r="D4900"/>
    </row>
    <row r="4901" spans="1:4" x14ac:dyDescent="0.35">
      <c r="A4901"/>
      <c r="C4901"/>
      <c r="D4901"/>
    </row>
    <row r="4902" spans="1:4" x14ac:dyDescent="0.35">
      <c r="A4902"/>
      <c r="C4902"/>
      <c r="D4902"/>
    </row>
    <row r="4903" spans="1:4" x14ac:dyDescent="0.35">
      <c r="A4903"/>
      <c r="C4903"/>
      <c r="D4903"/>
    </row>
    <row r="4904" spans="1:4" x14ac:dyDescent="0.35">
      <c r="A4904"/>
      <c r="C4904"/>
      <c r="D4904"/>
    </row>
    <row r="4905" spans="1:4" x14ac:dyDescent="0.35">
      <c r="A4905"/>
      <c r="C4905"/>
      <c r="D4905"/>
    </row>
    <row r="4906" spans="1:4" x14ac:dyDescent="0.35">
      <c r="A4906"/>
      <c r="C4906"/>
      <c r="D4906"/>
    </row>
    <row r="4907" spans="1:4" x14ac:dyDescent="0.35">
      <c r="A4907"/>
      <c r="C4907"/>
      <c r="D4907"/>
    </row>
    <row r="4908" spans="1:4" x14ac:dyDescent="0.35">
      <c r="A4908"/>
      <c r="C4908"/>
      <c r="D4908"/>
    </row>
    <row r="4909" spans="1:4" x14ac:dyDescent="0.35">
      <c r="A4909"/>
      <c r="C4909"/>
      <c r="D4909"/>
    </row>
    <row r="4910" spans="1:4" x14ac:dyDescent="0.35">
      <c r="A4910"/>
      <c r="C4910"/>
      <c r="D4910"/>
    </row>
    <row r="4911" spans="1:4" x14ac:dyDescent="0.35">
      <c r="A4911"/>
      <c r="C4911"/>
      <c r="D4911"/>
    </row>
    <row r="4912" spans="1:4" x14ac:dyDescent="0.35">
      <c r="A4912"/>
      <c r="C4912"/>
      <c r="D4912"/>
    </row>
    <row r="4913" spans="1:4" x14ac:dyDescent="0.35">
      <c r="A4913"/>
      <c r="C4913"/>
      <c r="D4913"/>
    </row>
    <row r="4914" spans="1:4" x14ac:dyDescent="0.35">
      <c r="A4914"/>
      <c r="C4914"/>
      <c r="D4914"/>
    </row>
    <row r="4915" spans="1:4" x14ac:dyDescent="0.35">
      <c r="A4915"/>
      <c r="C4915"/>
      <c r="D4915"/>
    </row>
    <row r="4916" spans="1:4" x14ac:dyDescent="0.35">
      <c r="A4916"/>
      <c r="C4916"/>
      <c r="D4916"/>
    </row>
    <row r="4917" spans="1:4" x14ac:dyDescent="0.35">
      <c r="A4917"/>
      <c r="C4917"/>
      <c r="D4917"/>
    </row>
    <row r="4918" spans="1:4" x14ac:dyDescent="0.35">
      <c r="A4918"/>
      <c r="C4918"/>
      <c r="D4918"/>
    </row>
    <row r="4919" spans="1:4" x14ac:dyDescent="0.35">
      <c r="A4919"/>
      <c r="C4919"/>
      <c r="D4919"/>
    </row>
    <row r="4920" spans="1:4" x14ac:dyDescent="0.35">
      <c r="A4920"/>
      <c r="C4920"/>
      <c r="D4920"/>
    </row>
    <row r="4921" spans="1:4" x14ac:dyDescent="0.35">
      <c r="A4921"/>
      <c r="C4921"/>
      <c r="D4921"/>
    </row>
    <row r="4922" spans="1:4" x14ac:dyDescent="0.35">
      <c r="A4922"/>
      <c r="C4922"/>
      <c r="D4922"/>
    </row>
    <row r="4923" spans="1:4" x14ac:dyDescent="0.35">
      <c r="A4923"/>
      <c r="C4923"/>
      <c r="D4923"/>
    </row>
    <row r="4924" spans="1:4" x14ac:dyDescent="0.35">
      <c r="A4924"/>
      <c r="C4924"/>
      <c r="D4924"/>
    </row>
    <row r="4925" spans="1:4" x14ac:dyDescent="0.35">
      <c r="A4925"/>
      <c r="C4925"/>
      <c r="D4925"/>
    </row>
    <row r="4926" spans="1:4" x14ac:dyDescent="0.35">
      <c r="A4926"/>
      <c r="C4926"/>
      <c r="D4926"/>
    </row>
    <row r="4927" spans="1:4" x14ac:dyDescent="0.35">
      <c r="A4927"/>
      <c r="C4927"/>
      <c r="D4927"/>
    </row>
    <row r="4928" spans="1:4" x14ac:dyDescent="0.35">
      <c r="A4928"/>
      <c r="C4928"/>
      <c r="D4928"/>
    </row>
    <row r="4929" spans="1:4" x14ac:dyDescent="0.35">
      <c r="A4929"/>
      <c r="C4929"/>
      <c r="D4929"/>
    </row>
    <row r="4930" spans="1:4" x14ac:dyDescent="0.35">
      <c r="A4930"/>
      <c r="C4930"/>
      <c r="D4930"/>
    </row>
    <row r="4931" spans="1:4" x14ac:dyDescent="0.35">
      <c r="A4931"/>
      <c r="C4931"/>
      <c r="D4931"/>
    </row>
    <row r="4932" spans="1:4" x14ac:dyDescent="0.35">
      <c r="A4932"/>
      <c r="C4932"/>
      <c r="D4932"/>
    </row>
    <row r="4933" spans="1:4" x14ac:dyDescent="0.35">
      <c r="A4933"/>
      <c r="C4933"/>
      <c r="D4933"/>
    </row>
    <row r="4934" spans="1:4" x14ac:dyDescent="0.35">
      <c r="A4934"/>
      <c r="C4934"/>
      <c r="D4934"/>
    </row>
    <row r="4935" spans="1:4" x14ac:dyDescent="0.35">
      <c r="A4935"/>
      <c r="C4935"/>
      <c r="D4935"/>
    </row>
    <row r="4936" spans="1:4" x14ac:dyDescent="0.35">
      <c r="A4936"/>
      <c r="C4936"/>
      <c r="D4936"/>
    </row>
    <row r="4937" spans="1:4" x14ac:dyDescent="0.35">
      <c r="A4937"/>
      <c r="C4937"/>
      <c r="D4937"/>
    </row>
    <row r="4938" spans="1:4" x14ac:dyDescent="0.35">
      <c r="A4938"/>
      <c r="C4938"/>
      <c r="D4938"/>
    </row>
    <row r="4939" spans="1:4" x14ac:dyDescent="0.35">
      <c r="A4939"/>
      <c r="C4939"/>
      <c r="D4939"/>
    </row>
    <row r="4940" spans="1:4" x14ac:dyDescent="0.35">
      <c r="A4940"/>
      <c r="C4940"/>
      <c r="D4940"/>
    </row>
    <row r="4941" spans="1:4" x14ac:dyDescent="0.35">
      <c r="A4941"/>
      <c r="C4941"/>
      <c r="D4941"/>
    </row>
    <row r="4942" spans="1:4" x14ac:dyDescent="0.35">
      <c r="A4942"/>
      <c r="C4942"/>
      <c r="D4942"/>
    </row>
    <row r="4943" spans="1:4" x14ac:dyDescent="0.35">
      <c r="A4943"/>
      <c r="C4943"/>
      <c r="D4943"/>
    </row>
    <row r="4944" spans="1:4" x14ac:dyDescent="0.35">
      <c r="A4944"/>
      <c r="C4944"/>
      <c r="D4944"/>
    </row>
    <row r="4945" spans="1:4" x14ac:dyDescent="0.35">
      <c r="A4945"/>
      <c r="C4945"/>
      <c r="D4945"/>
    </row>
    <row r="4946" spans="1:4" x14ac:dyDescent="0.35">
      <c r="A4946"/>
      <c r="C4946"/>
      <c r="D4946"/>
    </row>
    <row r="4947" spans="1:4" x14ac:dyDescent="0.35">
      <c r="A4947"/>
      <c r="C4947"/>
      <c r="D4947"/>
    </row>
    <row r="4948" spans="1:4" x14ac:dyDescent="0.35">
      <c r="A4948"/>
      <c r="C4948"/>
      <c r="D4948"/>
    </row>
    <row r="4949" spans="1:4" x14ac:dyDescent="0.35">
      <c r="A4949"/>
      <c r="C4949"/>
      <c r="D4949"/>
    </row>
    <row r="4950" spans="1:4" x14ac:dyDescent="0.35">
      <c r="A4950"/>
      <c r="C4950"/>
      <c r="D4950"/>
    </row>
    <row r="4951" spans="1:4" x14ac:dyDescent="0.35">
      <c r="A4951"/>
      <c r="C4951"/>
      <c r="D4951"/>
    </row>
    <row r="4952" spans="1:4" x14ac:dyDescent="0.35">
      <c r="A4952"/>
      <c r="C4952"/>
      <c r="D4952"/>
    </row>
    <row r="4953" spans="1:4" x14ac:dyDescent="0.35">
      <c r="A4953"/>
      <c r="C4953"/>
      <c r="D4953"/>
    </row>
    <row r="4954" spans="1:4" x14ac:dyDescent="0.35">
      <c r="A4954"/>
      <c r="C4954"/>
      <c r="D4954"/>
    </row>
    <row r="4955" spans="1:4" x14ac:dyDescent="0.35">
      <c r="A4955"/>
      <c r="C4955"/>
      <c r="D4955"/>
    </row>
    <row r="4956" spans="1:4" x14ac:dyDescent="0.35">
      <c r="A4956"/>
      <c r="C4956"/>
      <c r="D4956"/>
    </row>
    <row r="4957" spans="1:4" x14ac:dyDescent="0.35">
      <c r="A4957"/>
      <c r="C4957"/>
      <c r="D4957"/>
    </row>
    <row r="4958" spans="1:4" x14ac:dyDescent="0.35">
      <c r="A4958"/>
      <c r="C4958"/>
      <c r="D4958"/>
    </row>
    <row r="4959" spans="1:4" x14ac:dyDescent="0.35">
      <c r="A4959"/>
      <c r="C4959"/>
      <c r="D4959"/>
    </row>
    <row r="4960" spans="1:4" x14ac:dyDescent="0.35">
      <c r="A4960"/>
      <c r="C4960"/>
      <c r="D4960"/>
    </row>
    <row r="4961" spans="1:4" x14ac:dyDescent="0.35">
      <c r="A4961"/>
      <c r="C4961"/>
      <c r="D4961"/>
    </row>
    <row r="4962" spans="1:4" x14ac:dyDescent="0.35">
      <c r="A4962"/>
      <c r="C4962"/>
      <c r="D4962"/>
    </row>
    <row r="4963" spans="1:4" x14ac:dyDescent="0.35">
      <c r="A4963"/>
      <c r="C4963"/>
      <c r="D4963"/>
    </row>
    <row r="4964" spans="1:4" x14ac:dyDescent="0.35">
      <c r="A4964"/>
      <c r="C4964"/>
      <c r="D4964"/>
    </row>
    <row r="4965" spans="1:4" x14ac:dyDescent="0.35">
      <c r="A4965"/>
      <c r="C4965"/>
      <c r="D4965"/>
    </row>
    <row r="4966" spans="1:4" x14ac:dyDescent="0.35">
      <c r="A4966"/>
      <c r="C4966"/>
      <c r="D4966"/>
    </row>
    <row r="4967" spans="1:4" x14ac:dyDescent="0.35">
      <c r="A4967"/>
      <c r="C4967"/>
      <c r="D4967"/>
    </row>
    <row r="4968" spans="1:4" x14ac:dyDescent="0.35">
      <c r="A4968"/>
      <c r="C4968"/>
      <c r="D4968"/>
    </row>
    <row r="4969" spans="1:4" x14ac:dyDescent="0.35">
      <c r="A4969"/>
      <c r="C4969"/>
      <c r="D4969"/>
    </row>
    <row r="4970" spans="1:4" x14ac:dyDescent="0.35">
      <c r="A4970"/>
      <c r="C4970"/>
      <c r="D4970"/>
    </row>
    <row r="4971" spans="1:4" x14ac:dyDescent="0.35">
      <c r="A4971"/>
      <c r="C4971"/>
      <c r="D4971"/>
    </row>
    <row r="4972" spans="1:4" x14ac:dyDescent="0.35">
      <c r="A4972"/>
      <c r="C4972"/>
      <c r="D4972"/>
    </row>
    <row r="4973" spans="1:4" x14ac:dyDescent="0.35">
      <c r="A4973"/>
      <c r="C4973"/>
      <c r="D4973"/>
    </row>
    <row r="4974" spans="1:4" x14ac:dyDescent="0.35">
      <c r="A4974"/>
      <c r="C4974"/>
      <c r="D4974"/>
    </row>
    <row r="4975" spans="1:4" x14ac:dyDescent="0.35">
      <c r="A4975"/>
      <c r="C4975"/>
      <c r="D4975"/>
    </row>
    <row r="4976" spans="1:4" x14ac:dyDescent="0.35">
      <c r="A4976"/>
      <c r="C4976"/>
      <c r="D4976"/>
    </row>
    <row r="4977" spans="1:4" x14ac:dyDescent="0.35">
      <c r="A4977"/>
      <c r="C4977"/>
      <c r="D4977"/>
    </row>
    <row r="4978" spans="1:4" x14ac:dyDescent="0.35">
      <c r="A4978"/>
      <c r="C4978"/>
      <c r="D4978"/>
    </row>
    <row r="4979" spans="1:4" x14ac:dyDescent="0.35">
      <c r="A4979"/>
      <c r="C4979"/>
      <c r="D4979"/>
    </row>
    <row r="4980" spans="1:4" x14ac:dyDescent="0.35">
      <c r="A4980"/>
      <c r="C4980"/>
      <c r="D4980"/>
    </row>
    <row r="4981" spans="1:4" x14ac:dyDescent="0.35">
      <c r="A4981"/>
      <c r="C4981"/>
      <c r="D4981"/>
    </row>
    <row r="4982" spans="1:4" x14ac:dyDescent="0.35">
      <c r="A4982"/>
      <c r="C4982"/>
      <c r="D4982"/>
    </row>
    <row r="4983" spans="1:4" x14ac:dyDescent="0.35">
      <c r="A4983"/>
      <c r="C4983"/>
      <c r="D4983"/>
    </row>
    <row r="4984" spans="1:4" x14ac:dyDescent="0.35">
      <c r="A4984"/>
      <c r="C4984"/>
      <c r="D4984"/>
    </row>
    <row r="4985" spans="1:4" x14ac:dyDescent="0.35">
      <c r="A4985"/>
      <c r="C4985"/>
      <c r="D4985"/>
    </row>
    <row r="4986" spans="1:4" x14ac:dyDescent="0.35">
      <c r="A4986"/>
      <c r="C4986"/>
      <c r="D4986"/>
    </row>
    <row r="4987" spans="1:4" x14ac:dyDescent="0.35">
      <c r="A4987"/>
      <c r="C4987"/>
      <c r="D4987"/>
    </row>
    <row r="4988" spans="1:4" x14ac:dyDescent="0.35">
      <c r="A4988"/>
      <c r="C4988"/>
      <c r="D4988"/>
    </row>
    <row r="4989" spans="1:4" x14ac:dyDescent="0.35">
      <c r="A4989"/>
      <c r="C4989"/>
      <c r="D4989"/>
    </row>
    <row r="4990" spans="1:4" x14ac:dyDescent="0.35">
      <c r="A4990"/>
      <c r="C4990"/>
      <c r="D4990"/>
    </row>
    <row r="4991" spans="1:4" x14ac:dyDescent="0.35">
      <c r="A4991"/>
      <c r="C4991"/>
      <c r="D4991"/>
    </row>
    <row r="4992" spans="1:4" x14ac:dyDescent="0.35">
      <c r="A4992"/>
      <c r="C4992"/>
      <c r="D4992"/>
    </row>
    <row r="4993" spans="1:4" x14ac:dyDescent="0.35">
      <c r="A4993"/>
      <c r="C4993"/>
      <c r="D4993"/>
    </row>
    <row r="4994" spans="1:4" x14ac:dyDescent="0.35">
      <c r="A4994"/>
      <c r="C4994"/>
      <c r="D4994"/>
    </row>
    <row r="4995" spans="1:4" x14ac:dyDescent="0.35">
      <c r="A4995"/>
      <c r="C4995"/>
      <c r="D4995"/>
    </row>
    <row r="4996" spans="1:4" x14ac:dyDescent="0.35">
      <c r="A4996"/>
      <c r="C4996"/>
      <c r="D4996"/>
    </row>
    <row r="4997" spans="1:4" x14ac:dyDescent="0.35">
      <c r="A4997"/>
      <c r="C4997"/>
      <c r="D4997"/>
    </row>
    <row r="4998" spans="1:4" x14ac:dyDescent="0.35">
      <c r="A4998"/>
      <c r="C4998"/>
      <c r="D4998"/>
    </row>
    <row r="4999" spans="1:4" x14ac:dyDescent="0.35">
      <c r="A4999"/>
      <c r="C4999"/>
      <c r="D4999"/>
    </row>
    <row r="5000" spans="1:4" x14ac:dyDescent="0.35">
      <c r="A5000"/>
      <c r="C5000"/>
      <c r="D5000"/>
    </row>
    <row r="5001" spans="1:4" x14ac:dyDescent="0.35">
      <c r="A5001"/>
      <c r="C5001"/>
      <c r="D5001"/>
    </row>
    <row r="5002" spans="1:4" x14ac:dyDescent="0.35">
      <c r="A5002"/>
      <c r="C5002"/>
      <c r="D5002"/>
    </row>
    <row r="5003" spans="1:4" x14ac:dyDescent="0.35">
      <c r="A5003"/>
      <c r="C5003"/>
      <c r="D5003"/>
    </row>
    <row r="5004" spans="1:4" x14ac:dyDescent="0.35">
      <c r="A5004"/>
      <c r="C5004"/>
      <c r="D5004"/>
    </row>
    <row r="5005" spans="1:4" x14ac:dyDescent="0.35">
      <c r="A5005"/>
      <c r="C5005"/>
      <c r="D5005"/>
    </row>
    <row r="5006" spans="1:4" x14ac:dyDescent="0.35">
      <c r="A5006"/>
      <c r="C5006"/>
      <c r="D5006"/>
    </row>
    <row r="5007" spans="1:4" x14ac:dyDescent="0.35">
      <c r="A5007"/>
      <c r="C5007"/>
      <c r="D5007"/>
    </row>
    <row r="5008" spans="1:4" x14ac:dyDescent="0.35">
      <c r="A5008"/>
      <c r="C5008"/>
      <c r="D5008"/>
    </row>
    <row r="5009" spans="1:4" x14ac:dyDescent="0.35">
      <c r="A5009"/>
      <c r="C5009"/>
      <c r="D5009"/>
    </row>
    <row r="5010" spans="1:4" x14ac:dyDescent="0.35">
      <c r="A5010"/>
      <c r="C5010"/>
      <c r="D5010"/>
    </row>
    <row r="5011" spans="1:4" x14ac:dyDescent="0.35">
      <c r="A5011"/>
      <c r="C5011"/>
      <c r="D5011"/>
    </row>
    <row r="5012" spans="1:4" x14ac:dyDescent="0.35">
      <c r="A5012"/>
      <c r="C5012"/>
      <c r="D5012"/>
    </row>
    <row r="5013" spans="1:4" x14ac:dyDescent="0.35">
      <c r="A5013"/>
      <c r="C5013"/>
      <c r="D5013"/>
    </row>
    <row r="5014" spans="1:4" x14ac:dyDescent="0.35">
      <c r="A5014"/>
      <c r="C5014"/>
      <c r="D5014"/>
    </row>
    <row r="5015" spans="1:4" x14ac:dyDescent="0.35">
      <c r="A5015"/>
      <c r="C5015"/>
      <c r="D5015"/>
    </row>
    <row r="5016" spans="1:4" x14ac:dyDescent="0.35">
      <c r="A5016"/>
      <c r="C5016"/>
      <c r="D5016"/>
    </row>
    <row r="5017" spans="1:4" x14ac:dyDescent="0.35">
      <c r="A5017"/>
      <c r="C5017"/>
      <c r="D5017"/>
    </row>
    <row r="5018" spans="1:4" x14ac:dyDescent="0.35">
      <c r="A5018"/>
      <c r="C5018"/>
      <c r="D5018"/>
    </row>
    <row r="5019" spans="1:4" x14ac:dyDescent="0.35">
      <c r="A5019"/>
      <c r="C5019"/>
      <c r="D5019"/>
    </row>
    <row r="5020" spans="1:4" x14ac:dyDescent="0.35">
      <c r="A5020"/>
      <c r="C5020"/>
      <c r="D5020"/>
    </row>
    <row r="5021" spans="1:4" x14ac:dyDescent="0.35">
      <c r="A5021"/>
      <c r="C5021"/>
      <c r="D5021"/>
    </row>
    <row r="5022" spans="1:4" x14ac:dyDescent="0.35">
      <c r="A5022"/>
      <c r="C5022"/>
      <c r="D5022"/>
    </row>
    <row r="5023" spans="1:4" x14ac:dyDescent="0.35">
      <c r="A5023"/>
      <c r="C5023"/>
      <c r="D5023"/>
    </row>
    <row r="5024" spans="1:4" x14ac:dyDescent="0.35">
      <c r="A5024"/>
      <c r="C5024"/>
      <c r="D5024"/>
    </row>
    <row r="5025" spans="1:4" x14ac:dyDescent="0.35">
      <c r="A5025"/>
      <c r="C5025"/>
      <c r="D5025"/>
    </row>
    <row r="5026" spans="1:4" x14ac:dyDescent="0.35">
      <c r="A5026"/>
      <c r="C5026"/>
      <c r="D5026"/>
    </row>
    <row r="5027" spans="1:4" x14ac:dyDescent="0.35">
      <c r="A5027"/>
      <c r="C5027"/>
      <c r="D5027"/>
    </row>
    <row r="5028" spans="1:4" x14ac:dyDescent="0.35">
      <c r="A5028"/>
      <c r="C5028"/>
      <c r="D5028"/>
    </row>
    <row r="5029" spans="1:4" x14ac:dyDescent="0.35">
      <c r="A5029"/>
      <c r="C5029"/>
      <c r="D5029"/>
    </row>
    <row r="5030" spans="1:4" x14ac:dyDescent="0.35">
      <c r="A5030"/>
      <c r="C5030"/>
      <c r="D5030"/>
    </row>
    <row r="5031" spans="1:4" x14ac:dyDescent="0.35">
      <c r="A5031"/>
      <c r="C5031"/>
      <c r="D5031"/>
    </row>
    <row r="5032" spans="1:4" x14ac:dyDescent="0.35">
      <c r="A5032"/>
      <c r="C5032"/>
      <c r="D5032"/>
    </row>
    <row r="5033" spans="1:4" x14ac:dyDescent="0.35">
      <c r="A5033"/>
      <c r="C5033"/>
      <c r="D5033"/>
    </row>
    <row r="5034" spans="1:4" x14ac:dyDescent="0.35">
      <c r="A5034"/>
      <c r="C5034"/>
      <c r="D5034"/>
    </row>
    <row r="5035" spans="1:4" x14ac:dyDescent="0.35">
      <c r="A5035"/>
      <c r="C5035"/>
      <c r="D5035"/>
    </row>
    <row r="5036" spans="1:4" x14ac:dyDescent="0.35">
      <c r="A5036"/>
      <c r="C5036"/>
      <c r="D5036"/>
    </row>
    <row r="5037" spans="1:4" x14ac:dyDescent="0.35">
      <c r="A5037"/>
      <c r="C5037"/>
      <c r="D5037"/>
    </row>
    <row r="5038" spans="1:4" x14ac:dyDescent="0.35">
      <c r="A5038"/>
      <c r="C5038"/>
      <c r="D5038"/>
    </row>
    <row r="5039" spans="1:4" x14ac:dyDescent="0.35">
      <c r="A5039"/>
      <c r="C5039"/>
      <c r="D5039"/>
    </row>
    <row r="5040" spans="1:4" x14ac:dyDescent="0.35">
      <c r="A5040"/>
      <c r="C5040"/>
      <c r="D5040"/>
    </row>
    <row r="5041" spans="1:4" x14ac:dyDescent="0.35">
      <c r="A5041"/>
      <c r="C5041"/>
      <c r="D5041"/>
    </row>
    <row r="5042" spans="1:4" x14ac:dyDescent="0.35">
      <c r="A5042"/>
      <c r="C5042"/>
      <c r="D5042"/>
    </row>
    <row r="5043" spans="1:4" x14ac:dyDescent="0.35">
      <c r="A5043"/>
      <c r="C5043"/>
      <c r="D5043"/>
    </row>
    <row r="5044" spans="1:4" x14ac:dyDescent="0.35">
      <c r="A5044"/>
      <c r="C5044"/>
      <c r="D5044"/>
    </row>
    <row r="5045" spans="1:4" x14ac:dyDescent="0.35">
      <c r="A5045"/>
      <c r="C5045"/>
      <c r="D5045"/>
    </row>
    <row r="5046" spans="1:4" x14ac:dyDescent="0.35">
      <c r="A5046"/>
      <c r="C5046"/>
      <c r="D5046"/>
    </row>
    <row r="5047" spans="1:4" x14ac:dyDescent="0.35">
      <c r="A5047"/>
      <c r="C5047"/>
      <c r="D5047"/>
    </row>
    <row r="5048" spans="1:4" x14ac:dyDescent="0.35">
      <c r="A5048"/>
      <c r="C5048"/>
      <c r="D5048"/>
    </row>
    <row r="5049" spans="1:4" x14ac:dyDescent="0.35">
      <c r="A5049"/>
      <c r="C5049"/>
      <c r="D5049"/>
    </row>
    <row r="5050" spans="1:4" x14ac:dyDescent="0.35">
      <c r="A5050"/>
      <c r="C5050"/>
      <c r="D5050"/>
    </row>
    <row r="5051" spans="1:4" x14ac:dyDescent="0.35">
      <c r="A5051"/>
      <c r="C5051"/>
      <c r="D5051"/>
    </row>
    <row r="5052" spans="1:4" x14ac:dyDescent="0.35">
      <c r="A5052"/>
      <c r="C5052"/>
      <c r="D5052"/>
    </row>
    <row r="5053" spans="1:4" x14ac:dyDescent="0.35">
      <c r="A5053"/>
      <c r="C5053"/>
      <c r="D5053"/>
    </row>
    <row r="5054" spans="1:4" x14ac:dyDescent="0.35">
      <c r="A5054"/>
      <c r="C5054"/>
      <c r="D5054"/>
    </row>
    <row r="5055" spans="1:4" x14ac:dyDescent="0.35">
      <c r="A5055"/>
      <c r="C5055"/>
      <c r="D5055"/>
    </row>
    <row r="5056" spans="1:4" x14ac:dyDescent="0.35">
      <c r="A5056"/>
      <c r="C5056"/>
      <c r="D5056"/>
    </row>
    <row r="5057" spans="1:4" x14ac:dyDescent="0.35">
      <c r="A5057"/>
      <c r="C5057"/>
      <c r="D5057"/>
    </row>
    <row r="5058" spans="1:4" x14ac:dyDescent="0.35">
      <c r="A5058"/>
      <c r="C5058"/>
      <c r="D5058"/>
    </row>
    <row r="5059" spans="1:4" x14ac:dyDescent="0.35">
      <c r="A5059"/>
      <c r="C5059"/>
      <c r="D5059"/>
    </row>
    <row r="5060" spans="1:4" x14ac:dyDescent="0.35">
      <c r="A5060"/>
      <c r="C5060"/>
      <c r="D5060"/>
    </row>
    <row r="5061" spans="1:4" x14ac:dyDescent="0.35">
      <c r="A5061"/>
      <c r="C5061"/>
      <c r="D5061"/>
    </row>
    <row r="5062" spans="1:4" x14ac:dyDescent="0.35">
      <c r="A5062"/>
      <c r="C5062"/>
      <c r="D5062"/>
    </row>
    <row r="5063" spans="1:4" x14ac:dyDescent="0.35">
      <c r="A5063"/>
      <c r="C5063"/>
      <c r="D5063"/>
    </row>
    <row r="5064" spans="1:4" x14ac:dyDescent="0.35">
      <c r="A5064"/>
      <c r="C5064"/>
      <c r="D5064"/>
    </row>
    <row r="5065" spans="1:4" x14ac:dyDescent="0.35">
      <c r="A5065"/>
      <c r="C5065"/>
      <c r="D5065"/>
    </row>
    <row r="5066" spans="1:4" x14ac:dyDescent="0.35">
      <c r="A5066"/>
      <c r="C5066"/>
      <c r="D5066"/>
    </row>
    <row r="5067" spans="1:4" x14ac:dyDescent="0.35">
      <c r="A5067"/>
      <c r="C5067"/>
      <c r="D5067"/>
    </row>
    <row r="5068" spans="1:4" x14ac:dyDescent="0.35">
      <c r="A5068"/>
      <c r="C5068"/>
      <c r="D5068"/>
    </row>
    <row r="5069" spans="1:4" x14ac:dyDescent="0.35">
      <c r="A5069"/>
      <c r="C5069"/>
      <c r="D5069"/>
    </row>
    <row r="5070" spans="1:4" x14ac:dyDescent="0.35">
      <c r="A5070"/>
      <c r="C5070"/>
      <c r="D5070"/>
    </row>
    <row r="5071" spans="1:4" x14ac:dyDescent="0.35">
      <c r="A5071"/>
      <c r="C5071"/>
      <c r="D5071"/>
    </row>
    <row r="5072" spans="1:4" x14ac:dyDescent="0.35">
      <c r="A5072"/>
      <c r="C5072"/>
      <c r="D5072"/>
    </row>
    <row r="5073" spans="1:4" x14ac:dyDescent="0.35">
      <c r="A5073"/>
      <c r="C5073"/>
      <c r="D5073"/>
    </row>
    <row r="5074" spans="1:4" x14ac:dyDescent="0.35">
      <c r="A5074"/>
      <c r="C5074"/>
      <c r="D5074"/>
    </row>
    <row r="5075" spans="1:4" x14ac:dyDescent="0.35">
      <c r="A5075"/>
      <c r="C5075"/>
      <c r="D5075"/>
    </row>
    <row r="5076" spans="1:4" x14ac:dyDescent="0.35">
      <c r="A5076"/>
      <c r="C5076"/>
      <c r="D5076"/>
    </row>
    <row r="5077" spans="1:4" x14ac:dyDescent="0.35">
      <c r="A5077"/>
      <c r="C5077"/>
      <c r="D5077"/>
    </row>
    <row r="5078" spans="1:4" x14ac:dyDescent="0.35">
      <c r="A5078"/>
      <c r="C5078"/>
      <c r="D5078"/>
    </row>
    <row r="5079" spans="1:4" x14ac:dyDescent="0.35">
      <c r="A5079"/>
      <c r="C5079"/>
      <c r="D5079"/>
    </row>
    <row r="5080" spans="1:4" x14ac:dyDescent="0.35">
      <c r="A5080"/>
      <c r="C5080"/>
      <c r="D5080"/>
    </row>
    <row r="5081" spans="1:4" x14ac:dyDescent="0.35">
      <c r="A5081"/>
      <c r="C5081"/>
      <c r="D5081"/>
    </row>
    <row r="5082" spans="1:4" x14ac:dyDescent="0.35">
      <c r="A5082"/>
      <c r="C5082"/>
      <c r="D5082"/>
    </row>
    <row r="5083" spans="1:4" x14ac:dyDescent="0.35">
      <c r="A5083"/>
      <c r="C5083"/>
      <c r="D5083"/>
    </row>
    <row r="5084" spans="1:4" x14ac:dyDescent="0.35">
      <c r="A5084"/>
      <c r="C5084"/>
      <c r="D5084"/>
    </row>
    <row r="5085" spans="1:4" x14ac:dyDescent="0.35">
      <c r="A5085"/>
      <c r="C5085"/>
      <c r="D5085"/>
    </row>
    <row r="5086" spans="1:4" x14ac:dyDescent="0.35">
      <c r="A5086"/>
      <c r="C5086"/>
      <c r="D5086"/>
    </row>
    <row r="5087" spans="1:4" x14ac:dyDescent="0.35">
      <c r="A5087"/>
      <c r="C5087"/>
      <c r="D5087"/>
    </row>
    <row r="5088" spans="1:4" x14ac:dyDescent="0.35">
      <c r="A5088"/>
      <c r="C5088"/>
      <c r="D5088"/>
    </row>
    <row r="5089" spans="1:4" x14ac:dyDescent="0.35">
      <c r="A5089"/>
      <c r="C5089"/>
      <c r="D5089"/>
    </row>
    <row r="5090" spans="1:4" x14ac:dyDescent="0.35">
      <c r="A5090"/>
      <c r="C5090"/>
      <c r="D5090"/>
    </row>
    <row r="5091" spans="1:4" x14ac:dyDescent="0.35">
      <c r="A5091"/>
      <c r="C5091"/>
      <c r="D5091"/>
    </row>
    <row r="5092" spans="1:4" x14ac:dyDescent="0.35">
      <c r="A5092"/>
      <c r="C5092"/>
      <c r="D5092"/>
    </row>
    <row r="5093" spans="1:4" x14ac:dyDescent="0.35">
      <c r="A5093"/>
      <c r="C5093"/>
      <c r="D5093"/>
    </row>
    <row r="5094" spans="1:4" x14ac:dyDescent="0.35">
      <c r="A5094"/>
      <c r="C5094"/>
      <c r="D5094"/>
    </row>
    <row r="5095" spans="1:4" x14ac:dyDescent="0.35">
      <c r="A5095"/>
      <c r="C5095"/>
      <c r="D5095"/>
    </row>
    <row r="5096" spans="1:4" x14ac:dyDescent="0.35">
      <c r="A5096"/>
      <c r="C5096"/>
      <c r="D5096"/>
    </row>
    <row r="5097" spans="1:4" x14ac:dyDescent="0.35">
      <c r="A5097"/>
      <c r="C5097"/>
      <c r="D5097"/>
    </row>
    <row r="5098" spans="1:4" x14ac:dyDescent="0.35">
      <c r="A5098"/>
      <c r="C5098"/>
      <c r="D5098"/>
    </row>
    <row r="5099" spans="1:4" x14ac:dyDescent="0.35">
      <c r="A5099"/>
      <c r="C5099"/>
      <c r="D5099"/>
    </row>
    <row r="5100" spans="1:4" x14ac:dyDescent="0.35">
      <c r="A5100"/>
      <c r="C5100"/>
      <c r="D5100"/>
    </row>
    <row r="5101" spans="1:4" x14ac:dyDescent="0.35">
      <c r="A5101"/>
      <c r="C5101"/>
      <c r="D5101"/>
    </row>
    <row r="5102" spans="1:4" x14ac:dyDescent="0.35">
      <c r="A5102"/>
      <c r="C5102"/>
      <c r="D5102"/>
    </row>
    <row r="5103" spans="1:4" x14ac:dyDescent="0.35">
      <c r="A5103"/>
      <c r="C5103"/>
      <c r="D5103"/>
    </row>
    <row r="5104" spans="1:4" x14ac:dyDescent="0.35">
      <c r="A5104"/>
      <c r="C5104"/>
      <c r="D5104"/>
    </row>
    <row r="5105" spans="1:4" x14ac:dyDescent="0.35">
      <c r="A5105"/>
      <c r="C5105"/>
      <c r="D5105"/>
    </row>
    <row r="5106" spans="1:4" x14ac:dyDescent="0.35">
      <c r="A5106"/>
      <c r="C5106"/>
      <c r="D5106"/>
    </row>
    <row r="5107" spans="1:4" x14ac:dyDescent="0.35">
      <c r="A5107"/>
      <c r="C5107"/>
      <c r="D5107"/>
    </row>
    <row r="5108" spans="1:4" x14ac:dyDescent="0.35">
      <c r="A5108"/>
      <c r="C5108"/>
      <c r="D5108"/>
    </row>
    <row r="5109" spans="1:4" x14ac:dyDescent="0.35">
      <c r="A5109"/>
      <c r="C5109"/>
      <c r="D5109"/>
    </row>
    <row r="5110" spans="1:4" x14ac:dyDescent="0.35">
      <c r="A5110"/>
      <c r="C5110"/>
      <c r="D5110"/>
    </row>
    <row r="5111" spans="1:4" x14ac:dyDescent="0.35">
      <c r="A5111"/>
      <c r="C5111"/>
      <c r="D5111"/>
    </row>
    <row r="5112" spans="1:4" x14ac:dyDescent="0.35">
      <c r="A5112"/>
      <c r="C5112"/>
      <c r="D5112"/>
    </row>
    <row r="5113" spans="1:4" x14ac:dyDescent="0.35">
      <c r="A5113"/>
      <c r="C5113"/>
      <c r="D5113"/>
    </row>
    <row r="5114" spans="1:4" x14ac:dyDescent="0.35">
      <c r="A5114"/>
      <c r="C5114"/>
      <c r="D5114"/>
    </row>
    <row r="5115" spans="1:4" x14ac:dyDescent="0.35">
      <c r="A5115"/>
      <c r="C5115"/>
      <c r="D5115"/>
    </row>
    <row r="5116" spans="1:4" x14ac:dyDescent="0.35">
      <c r="A5116"/>
      <c r="C5116"/>
      <c r="D5116"/>
    </row>
    <row r="5117" spans="1:4" x14ac:dyDescent="0.35">
      <c r="A5117"/>
      <c r="C5117"/>
      <c r="D5117"/>
    </row>
    <row r="5118" spans="1:4" x14ac:dyDescent="0.35">
      <c r="A5118"/>
      <c r="C5118"/>
      <c r="D5118"/>
    </row>
    <row r="5119" spans="1:4" x14ac:dyDescent="0.35">
      <c r="A5119"/>
      <c r="C5119"/>
      <c r="D5119"/>
    </row>
    <row r="5120" spans="1:4" x14ac:dyDescent="0.35">
      <c r="A5120"/>
      <c r="C5120"/>
      <c r="D5120"/>
    </row>
    <row r="5121" spans="1:4" x14ac:dyDescent="0.35">
      <c r="A5121"/>
      <c r="C5121"/>
      <c r="D5121"/>
    </row>
    <row r="5122" spans="1:4" x14ac:dyDescent="0.35">
      <c r="A5122"/>
      <c r="C5122"/>
      <c r="D5122"/>
    </row>
    <row r="5123" spans="1:4" x14ac:dyDescent="0.35">
      <c r="A5123"/>
      <c r="C5123"/>
      <c r="D5123"/>
    </row>
    <row r="5124" spans="1:4" x14ac:dyDescent="0.35">
      <c r="A5124"/>
      <c r="C5124"/>
      <c r="D5124"/>
    </row>
    <row r="5125" spans="1:4" x14ac:dyDescent="0.35">
      <c r="A5125"/>
      <c r="C5125"/>
      <c r="D5125"/>
    </row>
    <row r="5126" spans="1:4" x14ac:dyDescent="0.35">
      <c r="A5126"/>
      <c r="C5126"/>
      <c r="D5126"/>
    </row>
    <row r="5127" spans="1:4" x14ac:dyDescent="0.35">
      <c r="A5127"/>
      <c r="C5127"/>
      <c r="D5127"/>
    </row>
    <row r="5128" spans="1:4" x14ac:dyDescent="0.35">
      <c r="A5128"/>
      <c r="C5128"/>
      <c r="D5128"/>
    </row>
    <row r="5129" spans="1:4" x14ac:dyDescent="0.35">
      <c r="A5129"/>
      <c r="C5129"/>
      <c r="D5129"/>
    </row>
    <row r="5130" spans="1:4" x14ac:dyDescent="0.35">
      <c r="A5130"/>
      <c r="C5130"/>
      <c r="D5130"/>
    </row>
    <row r="5131" spans="1:4" x14ac:dyDescent="0.35">
      <c r="A5131"/>
      <c r="C5131"/>
      <c r="D5131"/>
    </row>
    <row r="5132" spans="1:4" x14ac:dyDescent="0.35">
      <c r="A5132"/>
      <c r="C5132"/>
      <c r="D5132"/>
    </row>
    <row r="5133" spans="1:4" x14ac:dyDescent="0.35">
      <c r="A5133"/>
      <c r="C5133"/>
      <c r="D5133"/>
    </row>
    <row r="5134" spans="1:4" x14ac:dyDescent="0.35">
      <c r="A5134"/>
      <c r="C5134"/>
      <c r="D5134"/>
    </row>
    <row r="5135" spans="1:4" x14ac:dyDescent="0.35">
      <c r="A5135"/>
      <c r="C5135"/>
      <c r="D5135"/>
    </row>
    <row r="5136" spans="1:4" x14ac:dyDescent="0.35">
      <c r="A5136"/>
      <c r="C5136"/>
      <c r="D5136"/>
    </row>
    <row r="5137" spans="1:4" x14ac:dyDescent="0.35">
      <c r="A5137"/>
      <c r="C5137"/>
      <c r="D5137"/>
    </row>
    <row r="5138" spans="1:4" x14ac:dyDescent="0.35">
      <c r="A5138"/>
      <c r="C5138"/>
      <c r="D5138"/>
    </row>
    <row r="5139" spans="1:4" x14ac:dyDescent="0.35">
      <c r="A5139"/>
      <c r="C5139"/>
      <c r="D5139"/>
    </row>
    <row r="5140" spans="1:4" x14ac:dyDescent="0.35">
      <c r="A5140"/>
      <c r="C5140"/>
      <c r="D5140"/>
    </row>
    <row r="5141" spans="1:4" x14ac:dyDescent="0.35">
      <c r="A5141"/>
      <c r="C5141"/>
      <c r="D5141"/>
    </row>
    <row r="5142" spans="1:4" x14ac:dyDescent="0.35">
      <c r="A5142"/>
      <c r="C5142"/>
      <c r="D5142"/>
    </row>
    <row r="5143" spans="1:4" x14ac:dyDescent="0.35">
      <c r="A5143"/>
      <c r="C5143"/>
      <c r="D5143"/>
    </row>
    <row r="5144" spans="1:4" x14ac:dyDescent="0.35">
      <c r="A5144"/>
      <c r="C5144"/>
      <c r="D5144"/>
    </row>
    <row r="5145" spans="1:4" x14ac:dyDescent="0.35">
      <c r="A5145"/>
      <c r="C5145"/>
      <c r="D5145"/>
    </row>
    <row r="5146" spans="1:4" x14ac:dyDescent="0.35">
      <c r="A5146"/>
      <c r="C5146"/>
      <c r="D5146"/>
    </row>
    <row r="5147" spans="1:4" x14ac:dyDescent="0.35">
      <c r="A5147"/>
      <c r="C5147"/>
      <c r="D5147"/>
    </row>
    <row r="5148" spans="1:4" x14ac:dyDescent="0.35">
      <c r="A5148"/>
      <c r="C5148"/>
      <c r="D5148"/>
    </row>
    <row r="5149" spans="1:4" x14ac:dyDescent="0.35">
      <c r="A5149"/>
      <c r="C5149"/>
      <c r="D5149"/>
    </row>
    <row r="5150" spans="1:4" x14ac:dyDescent="0.35">
      <c r="A5150"/>
      <c r="C5150"/>
      <c r="D5150"/>
    </row>
    <row r="5151" spans="1:4" x14ac:dyDescent="0.35">
      <c r="A5151"/>
      <c r="C5151"/>
      <c r="D5151"/>
    </row>
    <row r="5152" spans="1:4" x14ac:dyDescent="0.35">
      <c r="A5152"/>
      <c r="C5152"/>
      <c r="D5152"/>
    </row>
    <row r="5153" spans="1:4" x14ac:dyDescent="0.35">
      <c r="A5153"/>
      <c r="C5153"/>
      <c r="D5153"/>
    </row>
    <row r="5154" spans="1:4" x14ac:dyDescent="0.35">
      <c r="A5154"/>
      <c r="C5154"/>
      <c r="D5154"/>
    </row>
    <row r="5155" spans="1:4" x14ac:dyDescent="0.35">
      <c r="A5155"/>
      <c r="C5155"/>
      <c r="D5155"/>
    </row>
    <row r="5156" spans="1:4" x14ac:dyDescent="0.35">
      <c r="A5156"/>
      <c r="C5156"/>
      <c r="D5156"/>
    </row>
    <row r="5157" spans="1:4" x14ac:dyDescent="0.35">
      <c r="A5157"/>
      <c r="C5157"/>
      <c r="D5157"/>
    </row>
    <row r="5158" spans="1:4" x14ac:dyDescent="0.35">
      <c r="A5158"/>
      <c r="C5158"/>
      <c r="D5158"/>
    </row>
    <row r="5159" spans="1:4" x14ac:dyDescent="0.35">
      <c r="A5159"/>
      <c r="C5159"/>
      <c r="D5159"/>
    </row>
    <row r="5160" spans="1:4" x14ac:dyDescent="0.35">
      <c r="A5160"/>
      <c r="C5160"/>
      <c r="D5160"/>
    </row>
    <row r="5161" spans="1:4" x14ac:dyDescent="0.35">
      <c r="A5161"/>
      <c r="C5161"/>
      <c r="D5161"/>
    </row>
    <row r="5162" spans="1:4" x14ac:dyDescent="0.35">
      <c r="A5162"/>
      <c r="C5162"/>
      <c r="D5162"/>
    </row>
    <row r="5163" spans="1:4" x14ac:dyDescent="0.35">
      <c r="A5163"/>
      <c r="C5163"/>
      <c r="D5163"/>
    </row>
    <row r="5164" spans="1:4" x14ac:dyDescent="0.35">
      <c r="A5164"/>
      <c r="C5164"/>
      <c r="D5164"/>
    </row>
    <row r="5165" spans="1:4" x14ac:dyDescent="0.35">
      <c r="A5165"/>
      <c r="C5165"/>
      <c r="D5165"/>
    </row>
    <row r="5166" spans="1:4" x14ac:dyDescent="0.35">
      <c r="A5166"/>
      <c r="C5166"/>
      <c r="D5166"/>
    </row>
    <row r="5167" spans="1:4" x14ac:dyDescent="0.35">
      <c r="A5167"/>
      <c r="C5167"/>
      <c r="D5167"/>
    </row>
    <row r="5168" spans="1:4" x14ac:dyDescent="0.35">
      <c r="A5168"/>
      <c r="C5168"/>
      <c r="D5168"/>
    </row>
    <row r="5169" spans="1:4" x14ac:dyDescent="0.35">
      <c r="A5169"/>
      <c r="C5169"/>
      <c r="D5169"/>
    </row>
    <row r="5170" spans="1:4" x14ac:dyDescent="0.35">
      <c r="A5170"/>
      <c r="C5170"/>
      <c r="D5170"/>
    </row>
    <row r="5171" spans="1:4" x14ac:dyDescent="0.35">
      <c r="A5171"/>
      <c r="C5171"/>
      <c r="D5171"/>
    </row>
    <row r="5172" spans="1:4" x14ac:dyDescent="0.35">
      <c r="A5172"/>
      <c r="C5172"/>
      <c r="D5172"/>
    </row>
    <row r="5173" spans="1:4" x14ac:dyDescent="0.35">
      <c r="A5173"/>
      <c r="C5173"/>
      <c r="D5173"/>
    </row>
    <row r="5174" spans="1:4" x14ac:dyDescent="0.35">
      <c r="A5174"/>
      <c r="C5174"/>
      <c r="D5174"/>
    </row>
    <row r="5175" spans="1:4" x14ac:dyDescent="0.35">
      <c r="A5175"/>
      <c r="C5175"/>
      <c r="D5175"/>
    </row>
    <row r="5176" spans="1:4" x14ac:dyDescent="0.35">
      <c r="A5176"/>
      <c r="C5176"/>
      <c r="D5176"/>
    </row>
    <row r="5177" spans="1:4" x14ac:dyDescent="0.35">
      <c r="A5177"/>
      <c r="C5177"/>
      <c r="D5177"/>
    </row>
    <row r="5178" spans="1:4" x14ac:dyDescent="0.35">
      <c r="A5178"/>
      <c r="C5178"/>
      <c r="D5178"/>
    </row>
    <row r="5179" spans="1:4" x14ac:dyDescent="0.35">
      <c r="A5179"/>
      <c r="C5179"/>
      <c r="D5179"/>
    </row>
    <row r="5180" spans="1:4" x14ac:dyDescent="0.35">
      <c r="A5180"/>
      <c r="C5180"/>
      <c r="D5180"/>
    </row>
    <row r="5181" spans="1:4" x14ac:dyDescent="0.35">
      <c r="A5181"/>
      <c r="C5181"/>
      <c r="D5181"/>
    </row>
    <row r="5182" spans="1:4" x14ac:dyDescent="0.35">
      <c r="A5182"/>
      <c r="C5182"/>
      <c r="D5182"/>
    </row>
    <row r="5183" spans="1:4" x14ac:dyDescent="0.35">
      <c r="A5183"/>
      <c r="C5183"/>
      <c r="D5183"/>
    </row>
    <row r="5184" spans="1:4" x14ac:dyDescent="0.35">
      <c r="A5184"/>
      <c r="C5184"/>
      <c r="D5184"/>
    </row>
    <row r="5185" spans="1:4" x14ac:dyDescent="0.35">
      <c r="A5185"/>
      <c r="C5185"/>
      <c r="D5185"/>
    </row>
    <row r="5186" spans="1:4" x14ac:dyDescent="0.35">
      <c r="A5186"/>
      <c r="C5186"/>
      <c r="D5186"/>
    </row>
    <row r="5187" spans="1:4" x14ac:dyDescent="0.35">
      <c r="A5187"/>
      <c r="C5187"/>
      <c r="D5187"/>
    </row>
    <row r="5188" spans="1:4" x14ac:dyDescent="0.35">
      <c r="A5188"/>
      <c r="C5188"/>
      <c r="D5188"/>
    </row>
    <row r="5189" spans="1:4" x14ac:dyDescent="0.35">
      <c r="A5189"/>
      <c r="C5189"/>
      <c r="D5189"/>
    </row>
    <row r="5190" spans="1:4" x14ac:dyDescent="0.35">
      <c r="A5190"/>
      <c r="C5190"/>
      <c r="D5190"/>
    </row>
    <row r="5191" spans="1:4" x14ac:dyDescent="0.35">
      <c r="A5191"/>
      <c r="C5191"/>
      <c r="D5191"/>
    </row>
    <row r="5192" spans="1:4" x14ac:dyDescent="0.35">
      <c r="A5192"/>
      <c r="C5192"/>
      <c r="D5192"/>
    </row>
    <row r="5193" spans="1:4" x14ac:dyDescent="0.35">
      <c r="A5193"/>
      <c r="C5193"/>
      <c r="D5193"/>
    </row>
    <row r="5194" spans="1:4" x14ac:dyDescent="0.35">
      <c r="A5194"/>
      <c r="C5194"/>
      <c r="D5194"/>
    </row>
    <row r="5195" spans="1:4" x14ac:dyDescent="0.35">
      <c r="A5195"/>
      <c r="C5195"/>
      <c r="D5195"/>
    </row>
    <row r="5196" spans="1:4" x14ac:dyDescent="0.35">
      <c r="A5196"/>
      <c r="C5196"/>
      <c r="D5196"/>
    </row>
    <row r="5197" spans="1:4" x14ac:dyDescent="0.35">
      <c r="A5197"/>
      <c r="C5197"/>
      <c r="D5197"/>
    </row>
    <row r="5198" spans="1:4" x14ac:dyDescent="0.35">
      <c r="A5198"/>
      <c r="C5198"/>
      <c r="D5198"/>
    </row>
    <row r="5199" spans="1:4" x14ac:dyDescent="0.35">
      <c r="A5199"/>
      <c r="C5199"/>
      <c r="D5199"/>
    </row>
    <row r="5200" spans="1:4" x14ac:dyDescent="0.35">
      <c r="A5200"/>
      <c r="C5200"/>
      <c r="D5200"/>
    </row>
    <row r="5201" spans="1:4" x14ac:dyDescent="0.35">
      <c r="A5201"/>
      <c r="C5201"/>
      <c r="D5201"/>
    </row>
    <row r="5202" spans="1:4" x14ac:dyDescent="0.35">
      <c r="A5202"/>
      <c r="C5202"/>
      <c r="D5202"/>
    </row>
    <row r="5203" spans="1:4" x14ac:dyDescent="0.35">
      <c r="A5203"/>
      <c r="C5203"/>
      <c r="D5203"/>
    </row>
    <row r="5204" spans="1:4" x14ac:dyDescent="0.35">
      <c r="A5204"/>
      <c r="C5204"/>
      <c r="D5204"/>
    </row>
    <row r="5205" spans="1:4" x14ac:dyDescent="0.35">
      <c r="A5205"/>
      <c r="C5205"/>
      <c r="D5205"/>
    </row>
    <row r="5206" spans="1:4" x14ac:dyDescent="0.35">
      <c r="A5206"/>
      <c r="C5206"/>
      <c r="D5206"/>
    </row>
    <row r="5207" spans="1:4" x14ac:dyDescent="0.35">
      <c r="A5207"/>
      <c r="C5207"/>
      <c r="D5207"/>
    </row>
    <row r="5208" spans="1:4" x14ac:dyDescent="0.35">
      <c r="A5208"/>
      <c r="C5208"/>
      <c r="D5208"/>
    </row>
    <row r="5209" spans="1:4" x14ac:dyDescent="0.35">
      <c r="A5209"/>
      <c r="C5209"/>
      <c r="D5209"/>
    </row>
    <row r="5210" spans="1:4" x14ac:dyDescent="0.35">
      <c r="A5210"/>
      <c r="C5210"/>
      <c r="D5210"/>
    </row>
    <row r="5211" spans="1:4" x14ac:dyDescent="0.35">
      <c r="A5211"/>
      <c r="C5211"/>
      <c r="D5211"/>
    </row>
    <row r="5212" spans="1:4" x14ac:dyDescent="0.35">
      <c r="A5212"/>
      <c r="C5212"/>
      <c r="D5212"/>
    </row>
    <row r="5213" spans="1:4" x14ac:dyDescent="0.35">
      <c r="A5213"/>
      <c r="C5213"/>
      <c r="D5213"/>
    </row>
    <row r="5214" spans="1:4" x14ac:dyDescent="0.35">
      <c r="A5214"/>
      <c r="C5214"/>
      <c r="D5214"/>
    </row>
    <row r="5215" spans="1:4" x14ac:dyDescent="0.35">
      <c r="A5215"/>
      <c r="C5215"/>
      <c r="D5215"/>
    </row>
    <row r="5216" spans="1:4" x14ac:dyDescent="0.35">
      <c r="A5216"/>
      <c r="C5216"/>
      <c r="D5216"/>
    </row>
    <row r="5217" spans="1:4" x14ac:dyDescent="0.35">
      <c r="A5217"/>
      <c r="C5217"/>
      <c r="D5217"/>
    </row>
    <row r="5218" spans="1:4" x14ac:dyDescent="0.35">
      <c r="A5218"/>
      <c r="C5218"/>
      <c r="D5218"/>
    </row>
    <row r="5219" spans="1:4" x14ac:dyDescent="0.35">
      <c r="A5219"/>
      <c r="C5219"/>
      <c r="D5219"/>
    </row>
    <row r="5220" spans="1:4" x14ac:dyDescent="0.35">
      <c r="A5220"/>
      <c r="C5220"/>
      <c r="D5220"/>
    </row>
    <row r="5221" spans="1:4" x14ac:dyDescent="0.35">
      <c r="A5221"/>
      <c r="C5221"/>
      <c r="D5221"/>
    </row>
    <row r="5222" spans="1:4" x14ac:dyDescent="0.35">
      <c r="A5222"/>
      <c r="C5222"/>
      <c r="D5222"/>
    </row>
    <row r="5223" spans="1:4" x14ac:dyDescent="0.35">
      <c r="A5223"/>
      <c r="C5223"/>
      <c r="D5223"/>
    </row>
    <row r="5224" spans="1:4" x14ac:dyDescent="0.35">
      <c r="A5224"/>
      <c r="C5224"/>
      <c r="D5224"/>
    </row>
    <row r="5225" spans="1:4" x14ac:dyDescent="0.35">
      <c r="A5225"/>
      <c r="C5225"/>
      <c r="D5225"/>
    </row>
    <row r="5226" spans="1:4" x14ac:dyDescent="0.35">
      <c r="A5226"/>
      <c r="C5226"/>
      <c r="D5226"/>
    </row>
    <row r="5227" spans="1:4" x14ac:dyDescent="0.35">
      <c r="A5227"/>
      <c r="C5227"/>
      <c r="D5227"/>
    </row>
    <row r="5228" spans="1:4" x14ac:dyDescent="0.35">
      <c r="A5228"/>
      <c r="C5228"/>
      <c r="D5228"/>
    </row>
    <row r="5229" spans="1:4" x14ac:dyDescent="0.35">
      <c r="A5229"/>
      <c r="C5229"/>
      <c r="D5229"/>
    </row>
    <row r="5230" spans="1:4" x14ac:dyDescent="0.35">
      <c r="A5230"/>
      <c r="C5230"/>
      <c r="D5230"/>
    </row>
    <row r="5231" spans="1:4" x14ac:dyDescent="0.35">
      <c r="A5231"/>
      <c r="C5231"/>
      <c r="D5231"/>
    </row>
    <row r="5232" spans="1:4" x14ac:dyDescent="0.35">
      <c r="A5232"/>
      <c r="C5232"/>
      <c r="D5232"/>
    </row>
    <row r="5233" spans="1:4" x14ac:dyDescent="0.35">
      <c r="A5233"/>
      <c r="C5233"/>
      <c r="D5233"/>
    </row>
    <row r="5234" spans="1:4" x14ac:dyDescent="0.35">
      <c r="A5234"/>
      <c r="C5234"/>
      <c r="D5234"/>
    </row>
    <row r="5235" spans="1:4" x14ac:dyDescent="0.35">
      <c r="A5235"/>
      <c r="C5235"/>
      <c r="D5235"/>
    </row>
    <row r="5236" spans="1:4" x14ac:dyDescent="0.35">
      <c r="A5236"/>
      <c r="C5236"/>
      <c r="D5236"/>
    </row>
    <row r="5237" spans="1:4" x14ac:dyDescent="0.35">
      <c r="A5237"/>
      <c r="C5237"/>
      <c r="D5237"/>
    </row>
    <row r="5238" spans="1:4" x14ac:dyDescent="0.35">
      <c r="A5238"/>
      <c r="C5238"/>
      <c r="D5238"/>
    </row>
    <row r="5239" spans="1:4" x14ac:dyDescent="0.35">
      <c r="A5239"/>
      <c r="C5239"/>
      <c r="D5239"/>
    </row>
    <row r="5240" spans="1:4" x14ac:dyDescent="0.35">
      <c r="A5240"/>
      <c r="C5240"/>
      <c r="D5240"/>
    </row>
    <row r="5241" spans="1:4" x14ac:dyDescent="0.35">
      <c r="A5241"/>
      <c r="C5241"/>
      <c r="D5241"/>
    </row>
    <row r="5242" spans="1:4" x14ac:dyDescent="0.35">
      <c r="A5242"/>
      <c r="C5242"/>
      <c r="D5242"/>
    </row>
    <row r="5243" spans="1:4" x14ac:dyDescent="0.35">
      <c r="A5243"/>
      <c r="C5243"/>
      <c r="D5243"/>
    </row>
    <row r="5244" spans="1:4" x14ac:dyDescent="0.35">
      <c r="A5244"/>
      <c r="C5244"/>
      <c r="D5244"/>
    </row>
    <row r="5245" spans="1:4" x14ac:dyDescent="0.35">
      <c r="A5245"/>
      <c r="C5245"/>
      <c r="D5245"/>
    </row>
    <row r="5246" spans="1:4" x14ac:dyDescent="0.35">
      <c r="A5246"/>
      <c r="C5246"/>
      <c r="D5246"/>
    </row>
    <row r="5247" spans="1:4" x14ac:dyDescent="0.35">
      <c r="A5247"/>
      <c r="C5247"/>
      <c r="D5247"/>
    </row>
    <row r="5248" spans="1:4" x14ac:dyDescent="0.35">
      <c r="A5248"/>
      <c r="C5248"/>
      <c r="D5248"/>
    </row>
    <row r="5249" spans="1:4" x14ac:dyDescent="0.35">
      <c r="A5249"/>
      <c r="C5249"/>
      <c r="D5249"/>
    </row>
    <row r="5250" spans="1:4" x14ac:dyDescent="0.35">
      <c r="A5250"/>
      <c r="C5250"/>
      <c r="D5250"/>
    </row>
    <row r="5251" spans="1:4" x14ac:dyDescent="0.35">
      <c r="A5251"/>
      <c r="C5251"/>
      <c r="D5251"/>
    </row>
    <row r="5252" spans="1:4" x14ac:dyDescent="0.35">
      <c r="A5252"/>
      <c r="C5252"/>
      <c r="D5252"/>
    </row>
    <row r="5253" spans="1:4" x14ac:dyDescent="0.35">
      <c r="A5253"/>
      <c r="C5253"/>
      <c r="D5253"/>
    </row>
    <row r="5254" spans="1:4" x14ac:dyDescent="0.35">
      <c r="A5254"/>
      <c r="C5254"/>
      <c r="D5254"/>
    </row>
    <row r="5255" spans="1:4" x14ac:dyDescent="0.35">
      <c r="A5255"/>
      <c r="C5255"/>
      <c r="D5255"/>
    </row>
    <row r="5256" spans="1:4" x14ac:dyDescent="0.35">
      <c r="A5256"/>
      <c r="C5256"/>
      <c r="D5256"/>
    </row>
    <row r="5257" spans="1:4" x14ac:dyDescent="0.35">
      <c r="A5257"/>
      <c r="C5257"/>
      <c r="D5257"/>
    </row>
    <row r="5258" spans="1:4" x14ac:dyDescent="0.35">
      <c r="A5258"/>
      <c r="C5258"/>
      <c r="D5258"/>
    </row>
    <row r="5259" spans="1:4" x14ac:dyDescent="0.35">
      <c r="A5259"/>
      <c r="C5259"/>
      <c r="D5259"/>
    </row>
    <row r="5260" spans="1:4" x14ac:dyDescent="0.35">
      <c r="A5260"/>
      <c r="C5260"/>
      <c r="D5260"/>
    </row>
    <row r="5261" spans="1:4" x14ac:dyDescent="0.35">
      <c r="A5261"/>
      <c r="C5261"/>
      <c r="D5261"/>
    </row>
    <row r="5262" spans="1:4" x14ac:dyDescent="0.35">
      <c r="A5262"/>
      <c r="C5262"/>
      <c r="D5262"/>
    </row>
    <row r="5263" spans="1:4" x14ac:dyDescent="0.35">
      <c r="A5263"/>
      <c r="C5263"/>
      <c r="D5263"/>
    </row>
    <row r="5264" spans="1:4" x14ac:dyDescent="0.35">
      <c r="A5264"/>
      <c r="C5264"/>
      <c r="D5264"/>
    </row>
    <row r="5265" spans="1:4" x14ac:dyDescent="0.35">
      <c r="A5265"/>
      <c r="C5265"/>
      <c r="D5265"/>
    </row>
    <row r="5266" spans="1:4" x14ac:dyDescent="0.35">
      <c r="A5266"/>
      <c r="C5266"/>
      <c r="D5266"/>
    </row>
    <row r="5267" spans="1:4" x14ac:dyDescent="0.35">
      <c r="A5267"/>
      <c r="C5267"/>
      <c r="D5267"/>
    </row>
    <row r="5268" spans="1:4" x14ac:dyDescent="0.35">
      <c r="A5268"/>
      <c r="C5268"/>
      <c r="D5268"/>
    </row>
    <row r="5269" spans="1:4" x14ac:dyDescent="0.35">
      <c r="A5269"/>
      <c r="C5269"/>
      <c r="D5269"/>
    </row>
    <row r="5270" spans="1:4" x14ac:dyDescent="0.35">
      <c r="A5270"/>
      <c r="C5270"/>
      <c r="D5270"/>
    </row>
    <row r="5271" spans="1:4" x14ac:dyDescent="0.35">
      <c r="A5271"/>
      <c r="C5271"/>
      <c r="D5271"/>
    </row>
    <row r="5272" spans="1:4" x14ac:dyDescent="0.35">
      <c r="A5272"/>
      <c r="C5272"/>
      <c r="D5272"/>
    </row>
    <row r="5273" spans="1:4" x14ac:dyDescent="0.35">
      <c r="A5273"/>
      <c r="C5273"/>
      <c r="D5273"/>
    </row>
    <row r="5274" spans="1:4" x14ac:dyDescent="0.35">
      <c r="A5274"/>
      <c r="C5274"/>
      <c r="D5274"/>
    </row>
    <row r="5275" spans="1:4" x14ac:dyDescent="0.35">
      <c r="A5275"/>
      <c r="C5275"/>
      <c r="D5275"/>
    </row>
    <row r="5276" spans="1:4" x14ac:dyDescent="0.35">
      <c r="A5276"/>
      <c r="C5276"/>
      <c r="D5276"/>
    </row>
    <row r="5277" spans="1:4" x14ac:dyDescent="0.35">
      <c r="A5277"/>
      <c r="C5277"/>
      <c r="D5277"/>
    </row>
    <row r="5278" spans="1:4" x14ac:dyDescent="0.35">
      <c r="A5278"/>
      <c r="C5278"/>
      <c r="D5278"/>
    </row>
    <row r="5279" spans="1:4" x14ac:dyDescent="0.35">
      <c r="A5279"/>
      <c r="C5279"/>
      <c r="D5279"/>
    </row>
    <row r="5280" spans="1:4" x14ac:dyDescent="0.35">
      <c r="A5280"/>
      <c r="C5280"/>
      <c r="D5280"/>
    </row>
    <row r="5281" spans="1:4" x14ac:dyDescent="0.35">
      <c r="A5281"/>
      <c r="C5281"/>
      <c r="D5281"/>
    </row>
    <row r="5282" spans="1:4" x14ac:dyDescent="0.35">
      <c r="A5282"/>
      <c r="C5282"/>
      <c r="D5282"/>
    </row>
    <row r="5283" spans="1:4" x14ac:dyDescent="0.35">
      <c r="A5283"/>
      <c r="C5283"/>
      <c r="D5283"/>
    </row>
    <row r="5284" spans="1:4" x14ac:dyDescent="0.35">
      <c r="A5284"/>
      <c r="C5284"/>
      <c r="D5284"/>
    </row>
    <row r="5285" spans="1:4" x14ac:dyDescent="0.35">
      <c r="A5285"/>
      <c r="C5285"/>
      <c r="D5285"/>
    </row>
    <row r="5286" spans="1:4" x14ac:dyDescent="0.35">
      <c r="A5286"/>
      <c r="C5286"/>
      <c r="D5286"/>
    </row>
    <row r="5287" spans="1:4" x14ac:dyDescent="0.35">
      <c r="A5287"/>
      <c r="C5287"/>
      <c r="D5287"/>
    </row>
    <row r="5288" spans="1:4" x14ac:dyDescent="0.35">
      <c r="A5288"/>
      <c r="C5288"/>
      <c r="D5288"/>
    </row>
    <row r="5289" spans="1:4" x14ac:dyDescent="0.35">
      <c r="A5289"/>
      <c r="C5289"/>
      <c r="D5289"/>
    </row>
    <row r="5290" spans="1:4" x14ac:dyDescent="0.35">
      <c r="A5290"/>
      <c r="C5290"/>
      <c r="D5290"/>
    </row>
    <row r="5291" spans="1:4" x14ac:dyDescent="0.35">
      <c r="A5291"/>
      <c r="C5291"/>
      <c r="D5291"/>
    </row>
    <row r="5292" spans="1:4" x14ac:dyDescent="0.35">
      <c r="A5292"/>
      <c r="C5292"/>
      <c r="D5292"/>
    </row>
    <row r="5293" spans="1:4" x14ac:dyDescent="0.35">
      <c r="A5293"/>
      <c r="C5293"/>
      <c r="D5293"/>
    </row>
    <row r="5294" spans="1:4" x14ac:dyDescent="0.35">
      <c r="A5294"/>
      <c r="C5294"/>
      <c r="D5294"/>
    </row>
    <row r="5295" spans="1:4" x14ac:dyDescent="0.35">
      <c r="A5295"/>
      <c r="C5295"/>
      <c r="D5295"/>
    </row>
    <row r="5296" spans="1:4" x14ac:dyDescent="0.35">
      <c r="A5296"/>
      <c r="C5296"/>
      <c r="D5296"/>
    </row>
    <row r="5297" spans="1:4" x14ac:dyDescent="0.35">
      <c r="A5297"/>
      <c r="C5297"/>
      <c r="D5297"/>
    </row>
    <row r="5298" spans="1:4" x14ac:dyDescent="0.35">
      <c r="A5298"/>
      <c r="C5298"/>
      <c r="D5298"/>
    </row>
    <row r="5299" spans="1:4" x14ac:dyDescent="0.35">
      <c r="A5299"/>
      <c r="C5299"/>
      <c r="D5299"/>
    </row>
    <row r="5300" spans="1:4" x14ac:dyDescent="0.35">
      <c r="A5300"/>
      <c r="C5300"/>
      <c r="D5300"/>
    </row>
    <row r="5301" spans="1:4" x14ac:dyDescent="0.35">
      <c r="A5301"/>
      <c r="C5301"/>
      <c r="D5301"/>
    </row>
    <row r="5302" spans="1:4" x14ac:dyDescent="0.35">
      <c r="A5302"/>
      <c r="C5302"/>
      <c r="D5302"/>
    </row>
    <row r="5303" spans="1:4" x14ac:dyDescent="0.35">
      <c r="A5303"/>
      <c r="C5303"/>
      <c r="D5303"/>
    </row>
    <row r="5304" spans="1:4" x14ac:dyDescent="0.35">
      <c r="A5304"/>
      <c r="C5304"/>
      <c r="D5304"/>
    </row>
    <row r="5305" spans="1:4" x14ac:dyDescent="0.35">
      <c r="A5305"/>
      <c r="C5305"/>
      <c r="D5305"/>
    </row>
    <row r="5306" spans="1:4" x14ac:dyDescent="0.35">
      <c r="A5306"/>
      <c r="C5306"/>
      <c r="D5306"/>
    </row>
    <row r="5307" spans="1:4" x14ac:dyDescent="0.35">
      <c r="A5307"/>
      <c r="C5307"/>
      <c r="D5307"/>
    </row>
    <row r="5308" spans="1:4" x14ac:dyDescent="0.35">
      <c r="A5308"/>
      <c r="C5308"/>
      <c r="D5308"/>
    </row>
    <row r="5309" spans="1:4" x14ac:dyDescent="0.35">
      <c r="A5309"/>
      <c r="C5309"/>
      <c r="D5309"/>
    </row>
    <row r="5310" spans="1:4" x14ac:dyDescent="0.35">
      <c r="A5310"/>
      <c r="C5310"/>
      <c r="D5310"/>
    </row>
    <row r="5311" spans="1:4" x14ac:dyDescent="0.35">
      <c r="A5311"/>
      <c r="C5311"/>
      <c r="D5311"/>
    </row>
    <row r="5312" spans="1:4" x14ac:dyDescent="0.35">
      <c r="A5312"/>
      <c r="C5312"/>
      <c r="D5312"/>
    </row>
    <row r="5313" spans="1:4" x14ac:dyDescent="0.35">
      <c r="A5313"/>
      <c r="C5313"/>
      <c r="D5313"/>
    </row>
    <row r="5314" spans="1:4" x14ac:dyDescent="0.35">
      <c r="A5314"/>
      <c r="C5314"/>
      <c r="D5314"/>
    </row>
    <row r="5315" spans="1:4" x14ac:dyDescent="0.35">
      <c r="A5315"/>
      <c r="C5315"/>
      <c r="D5315"/>
    </row>
    <row r="5316" spans="1:4" x14ac:dyDescent="0.35">
      <c r="A5316"/>
      <c r="C5316"/>
      <c r="D5316"/>
    </row>
    <row r="5317" spans="1:4" x14ac:dyDescent="0.35">
      <c r="A5317"/>
      <c r="C5317"/>
      <c r="D5317"/>
    </row>
    <row r="5318" spans="1:4" x14ac:dyDescent="0.35">
      <c r="A5318"/>
      <c r="C5318"/>
      <c r="D5318"/>
    </row>
    <row r="5319" spans="1:4" x14ac:dyDescent="0.35">
      <c r="A5319"/>
      <c r="C5319"/>
      <c r="D5319"/>
    </row>
    <row r="5320" spans="1:4" x14ac:dyDescent="0.35">
      <c r="A5320"/>
      <c r="C5320"/>
      <c r="D5320"/>
    </row>
    <row r="5321" spans="1:4" x14ac:dyDescent="0.35">
      <c r="A5321"/>
      <c r="C5321"/>
      <c r="D5321"/>
    </row>
    <row r="5322" spans="1:4" x14ac:dyDescent="0.35">
      <c r="A5322"/>
      <c r="C5322"/>
      <c r="D5322"/>
    </row>
    <row r="5323" spans="1:4" x14ac:dyDescent="0.35">
      <c r="A5323"/>
      <c r="C5323"/>
      <c r="D5323"/>
    </row>
    <row r="5324" spans="1:4" x14ac:dyDescent="0.35">
      <c r="A5324"/>
      <c r="C5324"/>
      <c r="D5324"/>
    </row>
    <row r="5325" spans="1:4" x14ac:dyDescent="0.35">
      <c r="A5325"/>
      <c r="C5325"/>
      <c r="D5325"/>
    </row>
    <row r="5326" spans="1:4" x14ac:dyDescent="0.35">
      <c r="A5326"/>
      <c r="C5326"/>
      <c r="D5326"/>
    </row>
    <row r="5327" spans="1:4" x14ac:dyDescent="0.35">
      <c r="A5327"/>
      <c r="C5327"/>
      <c r="D5327"/>
    </row>
    <row r="5328" spans="1:4" x14ac:dyDescent="0.35">
      <c r="A5328"/>
      <c r="C5328"/>
      <c r="D5328"/>
    </row>
    <row r="5329" spans="1:4" x14ac:dyDescent="0.35">
      <c r="A5329"/>
      <c r="C5329"/>
      <c r="D5329"/>
    </row>
    <row r="5330" spans="1:4" x14ac:dyDescent="0.35">
      <c r="A5330"/>
      <c r="C5330"/>
      <c r="D5330"/>
    </row>
    <row r="5331" spans="1:4" x14ac:dyDescent="0.35">
      <c r="A5331"/>
      <c r="C5331"/>
      <c r="D5331"/>
    </row>
    <row r="5332" spans="1:4" x14ac:dyDescent="0.35">
      <c r="A5332"/>
      <c r="C5332"/>
      <c r="D5332"/>
    </row>
    <row r="5333" spans="1:4" x14ac:dyDescent="0.35">
      <c r="A5333"/>
      <c r="C5333"/>
      <c r="D5333"/>
    </row>
    <row r="5334" spans="1:4" x14ac:dyDescent="0.35">
      <c r="A5334"/>
      <c r="C5334"/>
      <c r="D5334"/>
    </row>
    <row r="5335" spans="1:4" x14ac:dyDescent="0.35">
      <c r="A5335"/>
      <c r="C5335"/>
      <c r="D5335"/>
    </row>
    <row r="5336" spans="1:4" x14ac:dyDescent="0.35">
      <c r="A5336"/>
      <c r="C5336"/>
      <c r="D5336"/>
    </row>
    <row r="5337" spans="1:4" x14ac:dyDescent="0.35">
      <c r="A5337"/>
      <c r="C5337"/>
      <c r="D5337"/>
    </row>
    <row r="5338" spans="1:4" x14ac:dyDescent="0.35">
      <c r="A5338"/>
      <c r="C5338"/>
      <c r="D5338"/>
    </row>
    <row r="5339" spans="1:4" x14ac:dyDescent="0.35">
      <c r="A5339"/>
      <c r="C5339"/>
      <c r="D5339"/>
    </row>
    <row r="5340" spans="1:4" x14ac:dyDescent="0.35">
      <c r="A5340"/>
      <c r="C5340"/>
      <c r="D5340"/>
    </row>
    <row r="5341" spans="1:4" x14ac:dyDescent="0.35">
      <c r="A5341"/>
      <c r="C5341"/>
      <c r="D5341"/>
    </row>
    <row r="5342" spans="1:4" x14ac:dyDescent="0.35">
      <c r="A5342"/>
      <c r="C5342"/>
      <c r="D5342"/>
    </row>
    <row r="5343" spans="1:4" x14ac:dyDescent="0.35">
      <c r="A5343"/>
      <c r="C5343"/>
      <c r="D5343"/>
    </row>
    <row r="5344" spans="1:4" x14ac:dyDescent="0.35">
      <c r="A5344"/>
      <c r="C5344"/>
      <c r="D5344"/>
    </row>
    <row r="5345" spans="1:4" x14ac:dyDescent="0.35">
      <c r="A5345"/>
      <c r="C5345"/>
      <c r="D5345"/>
    </row>
    <row r="5346" spans="1:4" x14ac:dyDescent="0.35">
      <c r="A5346"/>
      <c r="C5346"/>
      <c r="D5346"/>
    </row>
    <row r="5347" spans="1:4" x14ac:dyDescent="0.35">
      <c r="A5347"/>
      <c r="C5347"/>
      <c r="D5347"/>
    </row>
    <row r="5348" spans="1:4" x14ac:dyDescent="0.35">
      <c r="A5348"/>
      <c r="C5348"/>
      <c r="D5348"/>
    </row>
    <row r="5349" spans="1:4" x14ac:dyDescent="0.35">
      <c r="A5349"/>
      <c r="C5349"/>
      <c r="D5349"/>
    </row>
    <row r="5350" spans="1:4" x14ac:dyDescent="0.35">
      <c r="A5350"/>
      <c r="C5350"/>
      <c r="D5350"/>
    </row>
    <row r="5351" spans="1:4" x14ac:dyDescent="0.35">
      <c r="A5351"/>
      <c r="C5351"/>
      <c r="D5351"/>
    </row>
    <row r="5352" spans="1:4" x14ac:dyDescent="0.35">
      <c r="A5352"/>
      <c r="C5352"/>
      <c r="D5352"/>
    </row>
    <row r="5353" spans="1:4" x14ac:dyDescent="0.35">
      <c r="A5353"/>
      <c r="C5353"/>
      <c r="D5353"/>
    </row>
    <row r="5354" spans="1:4" x14ac:dyDescent="0.35">
      <c r="A5354"/>
      <c r="C5354"/>
      <c r="D5354"/>
    </row>
    <row r="5355" spans="1:4" x14ac:dyDescent="0.35">
      <c r="A5355"/>
      <c r="C5355"/>
      <c r="D5355"/>
    </row>
    <row r="5356" spans="1:4" x14ac:dyDescent="0.35">
      <c r="A5356"/>
      <c r="C5356"/>
      <c r="D5356"/>
    </row>
    <row r="5357" spans="1:4" x14ac:dyDescent="0.35">
      <c r="A5357"/>
      <c r="C5357"/>
      <c r="D535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52"/>
  <sheetViews>
    <sheetView topLeftCell="E1" workbookViewId="0">
      <selection activeCell="M6" sqref="M6"/>
    </sheetView>
  </sheetViews>
  <sheetFormatPr defaultRowHeight="14.5" x14ac:dyDescent="0.35"/>
  <cols>
    <col min="7" max="7" width="2.7265625" customWidth="1"/>
    <col min="8" max="8" width="31.26953125" bestFit="1" customWidth="1"/>
    <col min="9" max="9" width="2.54296875" customWidth="1"/>
    <col min="10" max="10" width="24.54296875" bestFit="1" customWidth="1"/>
    <col min="11" max="11" width="46.453125" bestFit="1" customWidth="1"/>
    <col min="12" max="12" width="72" bestFit="1" customWidth="1"/>
    <col min="13" max="13" width="29.54296875" customWidth="1"/>
    <col min="15" max="15" width="33.453125" bestFit="1" customWidth="1"/>
  </cols>
  <sheetData>
    <row r="1" spans="1:15" x14ac:dyDescent="0.35">
      <c r="A1" s="16" t="s">
        <v>560</v>
      </c>
      <c r="B1" s="16"/>
      <c r="C1" s="16" t="s">
        <v>561</v>
      </c>
      <c r="D1" s="16"/>
      <c r="E1" s="16" t="s">
        <v>562</v>
      </c>
      <c r="F1" s="16"/>
      <c r="G1" s="16"/>
      <c r="H1" s="16" t="s">
        <v>563</v>
      </c>
      <c r="I1" s="16"/>
      <c r="J1" s="16" t="s">
        <v>560</v>
      </c>
      <c r="K1" s="137" t="s">
        <v>1412</v>
      </c>
      <c r="L1" s="136" t="s">
        <v>583</v>
      </c>
      <c r="M1" s="50" t="s">
        <v>1346</v>
      </c>
      <c r="O1" t="s">
        <v>19</v>
      </c>
    </row>
    <row r="2" spans="1:15" ht="15.5" x14ac:dyDescent="0.35">
      <c r="A2" t="s">
        <v>564</v>
      </c>
      <c r="C2" t="s">
        <v>565</v>
      </c>
      <c r="E2" t="s">
        <v>566</v>
      </c>
      <c r="H2" t="s">
        <v>565</v>
      </c>
      <c r="J2" t="s">
        <v>567</v>
      </c>
      <c r="K2" s="138" t="s">
        <v>584</v>
      </c>
      <c r="L2" s="139" t="s">
        <v>584</v>
      </c>
      <c r="M2" t="s">
        <v>1431</v>
      </c>
      <c r="O2" t="s">
        <v>1401</v>
      </c>
    </row>
    <row r="3" spans="1:15" ht="15.5" x14ac:dyDescent="0.35">
      <c r="A3" t="s">
        <v>568</v>
      </c>
      <c r="C3" t="s">
        <v>569</v>
      </c>
      <c r="E3" t="s">
        <v>570</v>
      </c>
      <c r="H3" t="s">
        <v>569</v>
      </c>
      <c r="J3" t="s">
        <v>571</v>
      </c>
      <c r="K3" s="138" t="s">
        <v>594</v>
      </c>
      <c r="L3" s="139" t="s">
        <v>593</v>
      </c>
      <c r="M3" t="s">
        <v>1347</v>
      </c>
      <c r="O3" t="s">
        <v>1407</v>
      </c>
    </row>
    <row r="4" spans="1:15" ht="15.5" x14ac:dyDescent="0.35">
      <c r="A4" t="s">
        <v>572</v>
      </c>
      <c r="E4" t="s">
        <v>573</v>
      </c>
      <c r="J4" t="s">
        <v>574</v>
      </c>
      <c r="K4" s="138" t="s">
        <v>602</v>
      </c>
      <c r="L4" s="139" t="s">
        <v>585</v>
      </c>
      <c r="M4" t="s">
        <v>1348</v>
      </c>
      <c r="O4" t="s">
        <v>1409</v>
      </c>
    </row>
    <row r="5" spans="1:15" ht="15.5" x14ac:dyDescent="0.35">
      <c r="E5" t="s">
        <v>575</v>
      </c>
      <c r="J5" t="s">
        <v>576</v>
      </c>
      <c r="K5" s="138" t="s">
        <v>614</v>
      </c>
      <c r="L5" s="139" t="s">
        <v>586</v>
      </c>
      <c r="M5" t="s">
        <v>1349</v>
      </c>
      <c r="O5" t="s">
        <v>1399</v>
      </c>
    </row>
    <row r="6" spans="1:15" ht="15.5" x14ac:dyDescent="0.35">
      <c r="E6" t="s">
        <v>577</v>
      </c>
      <c r="J6" t="s">
        <v>578</v>
      </c>
      <c r="K6" s="138" t="s">
        <v>621</v>
      </c>
      <c r="L6" s="139" t="s">
        <v>587</v>
      </c>
      <c r="M6" t="s">
        <v>1430</v>
      </c>
      <c r="O6" t="s">
        <v>1403</v>
      </c>
    </row>
    <row r="7" spans="1:15" ht="15.5" x14ac:dyDescent="0.35">
      <c r="E7" t="s">
        <v>579</v>
      </c>
      <c r="J7" t="s">
        <v>580</v>
      </c>
      <c r="K7" s="138" t="s">
        <v>632</v>
      </c>
      <c r="L7" s="139" t="s">
        <v>588</v>
      </c>
      <c r="O7" t="s">
        <v>1410</v>
      </c>
    </row>
    <row r="8" spans="1:15" ht="15.5" x14ac:dyDescent="0.35">
      <c r="E8" t="s">
        <v>581</v>
      </c>
      <c r="K8" s="138" t="s">
        <v>644</v>
      </c>
      <c r="L8" s="139" t="s">
        <v>591</v>
      </c>
      <c r="O8" t="s">
        <v>1400</v>
      </c>
    </row>
    <row r="9" spans="1:15" ht="15.5" x14ac:dyDescent="0.35">
      <c r="K9" s="138" t="s">
        <v>651</v>
      </c>
      <c r="L9" s="139" t="s">
        <v>589</v>
      </c>
      <c r="O9" t="s">
        <v>1402</v>
      </c>
    </row>
    <row r="10" spans="1:15" ht="15.5" x14ac:dyDescent="0.35">
      <c r="K10" s="138" t="s">
        <v>656</v>
      </c>
      <c r="L10" s="139" t="s">
        <v>592</v>
      </c>
      <c r="O10" t="s">
        <v>1398</v>
      </c>
    </row>
    <row r="11" spans="1:15" ht="15.5" x14ac:dyDescent="0.35">
      <c r="K11" s="138" t="s">
        <v>661</v>
      </c>
      <c r="L11" s="139" t="s">
        <v>595</v>
      </c>
      <c r="O11" t="s">
        <v>1405</v>
      </c>
    </row>
    <row r="12" spans="1:15" ht="15.5" x14ac:dyDescent="0.35">
      <c r="K12" s="138" t="s">
        <v>669</v>
      </c>
      <c r="L12" s="139" t="s">
        <v>596</v>
      </c>
      <c r="O12" t="s">
        <v>1408</v>
      </c>
    </row>
    <row r="13" spans="1:15" ht="15.5" x14ac:dyDescent="0.35">
      <c r="K13" s="138" t="s">
        <v>685</v>
      </c>
      <c r="L13" s="139" t="s">
        <v>597</v>
      </c>
      <c r="O13" t="s">
        <v>1404</v>
      </c>
    </row>
    <row r="14" spans="1:15" ht="15.5" x14ac:dyDescent="0.35">
      <c r="K14" s="138" t="s">
        <v>693</v>
      </c>
      <c r="L14" s="139" t="s">
        <v>598</v>
      </c>
      <c r="O14" t="s">
        <v>1406</v>
      </c>
    </row>
    <row r="15" spans="1:15" ht="15.5" x14ac:dyDescent="0.35">
      <c r="K15" s="138" t="s">
        <v>710</v>
      </c>
      <c r="L15" s="139" t="s">
        <v>599</v>
      </c>
    </row>
    <row r="16" spans="1:15" ht="15.5" x14ac:dyDescent="0.35">
      <c r="K16" s="138" t="s">
        <v>719</v>
      </c>
      <c r="L16" s="139" t="s">
        <v>600</v>
      </c>
    </row>
    <row r="17" spans="11:12" ht="15.5" x14ac:dyDescent="0.35">
      <c r="K17" s="138" t="s">
        <v>727</v>
      </c>
      <c r="L17" s="139" t="s">
        <v>601</v>
      </c>
    </row>
    <row r="18" spans="11:12" ht="15.5" x14ac:dyDescent="0.35">
      <c r="K18" s="138" t="s">
        <v>748</v>
      </c>
      <c r="L18" s="139" t="s">
        <v>603</v>
      </c>
    </row>
    <row r="19" spans="11:12" ht="15.5" x14ac:dyDescent="0.35">
      <c r="K19" s="138" t="s">
        <v>752</v>
      </c>
      <c r="L19" s="139" t="s">
        <v>613</v>
      </c>
    </row>
    <row r="20" spans="11:12" ht="15.5" x14ac:dyDescent="0.35">
      <c r="K20" s="138" t="s">
        <v>756</v>
      </c>
      <c r="L20" s="139" t="s">
        <v>606</v>
      </c>
    </row>
    <row r="21" spans="11:12" ht="15.5" x14ac:dyDescent="0.35">
      <c r="K21" s="138" t="s">
        <v>759</v>
      </c>
      <c r="L21" s="139" t="s">
        <v>607</v>
      </c>
    </row>
    <row r="22" spans="11:12" ht="15.5" x14ac:dyDescent="0.35">
      <c r="K22" s="138" t="s">
        <v>770</v>
      </c>
      <c r="L22" s="139" t="s">
        <v>608</v>
      </c>
    </row>
    <row r="23" spans="11:12" ht="15.5" x14ac:dyDescent="0.35">
      <c r="K23" s="138" t="s">
        <v>778</v>
      </c>
      <c r="L23" s="139" t="s">
        <v>611</v>
      </c>
    </row>
    <row r="24" spans="11:12" ht="15.5" x14ac:dyDescent="0.35">
      <c r="K24" s="138" t="s">
        <v>780</v>
      </c>
      <c r="L24" s="139" t="s">
        <v>609</v>
      </c>
    </row>
    <row r="25" spans="11:12" ht="15.5" x14ac:dyDescent="0.35">
      <c r="L25" s="139" t="s">
        <v>605</v>
      </c>
    </row>
    <row r="26" spans="11:12" ht="15.5" x14ac:dyDescent="0.35">
      <c r="L26" s="139" t="s">
        <v>612</v>
      </c>
    </row>
    <row r="27" spans="11:12" ht="15.5" x14ac:dyDescent="0.35">
      <c r="L27" s="139" t="s">
        <v>615</v>
      </c>
    </row>
    <row r="28" spans="11:12" ht="15.5" x14ac:dyDescent="0.35">
      <c r="L28" s="139" t="s">
        <v>619</v>
      </c>
    </row>
    <row r="29" spans="11:12" ht="15.5" x14ac:dyDescent="0.35">
      <c r="L29" s="139" t="s">
        <v>617</v>
      </c>
    </row>
    <row r="30" spans="11:12" ht="15.5" x14ac:dyDescent="0.35">
      <c r="L30" s="139" t="s">
        <v>616</v>
      </c>
    </row>
    <row r="31" spans="11:12" ht="15.5" x14ac:dyDescent="0.35">
      <c r="L31" s="139" t="s">
        <v>620</v>
      </c>
    </row>
    <row r="32" spans="11:12" ht="15.5" x14ac:dyDescent="0.35">
      <c r="L32" s="139" t="s">
        <v>622</v>
      </c>
    </row>
    <row r="33" spans="12:12" ht="15.5" x14ac:dyDescent="0.35">
      <c r="L33" s="139" t="s">
        <v>631</v>
      </c>
    </row>
    <row r="34" spans="12:12" ht="15.5" x14ac:dyDescent="0.35">
      <c r="L34" s="139" t="s">
        <v>625</v>
      </c>
    </row>
    <row r="35" spans="12:12" ht="15.5" x14ac:dyDescent="0.35">
      <c r="L35" s="139" t="s">
        <v>629</v>
      </c>
    </row>
    <row r="36" spans="12:12" ht="15.5" x14ac:dyDescent="0.35">
      <c r="L36" s="139" t="s">
        <v>626</v>
      </c>
    </row>
    <row r="37" spans="12:12" ht="15.5" x14ac:dyDescent="0.35">
      <c r="L37" s="139" t="s">
        <v>627</v>
      </c>
    </row>
    <row r="38" spans="12:12" ht="15.5" x14ac:dyDescent="0.35">
      <c r="L38" s="139" t="s">
        <v>630</v>
      </c>
    </row>
    <row r="39" spans="12:12" ht="15.5" x14ac:dyDescent="0.35">
      <c r="L39" s="139" t="s">
        <v>624</v>
      </c>
    </row>
    <row r="40" spans="12:12" ht="15.5" x14ac:dyDescent="0.35">
      <c r="L40" s="139" t="s">
        <v>633</v>
      </c>
    </row>
    <row r="41" spans="12:12" ht="15.5" x14ac:dyDescent="0.35">
      <c r="L41" s="139" t="s">
        <v>1413</v>
      </c>
    </row>
    <row r="42" spans="12:12" ht="15.5" x14ac:dyDescent="0.35">
      <c r="L42" s="139" t="s">
        <v>636</v>
      </c>
    </row>
    <row r="43" spans="12:12" ht="15.5" x14ac:dyDescent="0.35">
      <c r="L43" s="139" t="s">
        <v>637</v>
      </c>
    </row>
    <row r="44" spans="12:12" ht="15.5" x14ac:dyDescent="0.35">
      <c r="L44" s="139" t="s">
        <v>638</v>
      </c>
    </row>
    <row r="45" spans="12:12" ht="15.5" x14ac:dyDescent="0.35">
      <c r="L45" s="139" t="s">
        <v>639</v>
      </c>
    </row>
    <row r="46" spans="12:12" ht="15.5" x14ac:dyDescent="0.35">
      <c r="L46" s="139" t="s">
        <v>641</v>
      </c>
    </row>
    <row r="47" spans="12:12" ht="15.5" x14ac:dyDescent="0.35">
      <c r="L47" s="139" t="s">
        <v>643</v>
      </c>
    </row>
    <row r="48" spans="12:12" ht="15.5" x14ac:dyDescent="0.35">
      <c r="L48" s="139" t="s">
        <v>635</v>
      </c>
    </row>
    <row r="49" spans="12:12" ht="15.5" x14ac:dyDescent="0.35">
      <c r="L49" s="139" t="s">
        <v>750</v>
      </c>
    </row>
    <row r="50" spans="12:12" ht="15.5" x14ac:dyDescent="0.35">
      <c r="L50" s="139" t="s">
        <v>645</v>
      </c>
    </row>
    <row r="51" spans="12:12" ht="15.5" x14ac:dyDescent="0.35">
      <c r="L51" s="139" t="s">
        <v>650</v>
      </c>
    </row>
    <row r="52" spans="12:12" ht="15.5" x14ac:dyDescent="0.35">
      <c r="L52" s="139" t="s">
        <v>646</v>
      </c>
    </row>
    <row r="53" spans="12:12" ht="15.5" x14ac:dyDescent="0.35">
      <c r="L53" s="139" t="s">
        <v>647</v>
      </c>
    </row>
    <row r="54" spans="12:12" ht="15.5" x14ac:dyDescent="0.35">
      <c r="L54" s="139" t="s">
        <v>648</v>
      </c>
    </row>
    <row r="55" spans="12:12" ht="15.5" x14ac:dyDescent="0.35">
      <c r="L55" s="139" t="s">
        <v>652</v>
      </c>
    </row>
    <row r="56" spans="12:12" ht="15.5" x14ac:dyDescent="0.35">
      <c r="L56" s="139" t="s">
        <v>653</v>
      </c>
    </row>
    <row r="57" spans="12:12" ht="15.5" x14ac:dyDescent="0.35">
      <c r="L57" s="139" t="s">
        <v>654</v>
      </c>
    </row>
    <row r="58" spans="12:12" ht="15.5" x14ac:dyDescent="0.35">
      <c r="L58" s="139" t="s">
        <v>655</v>
      </c>
    </row>
    <row r="59" spans="12:12" ht="15.5" x14ac:dyDescent="0.35">
      <c r="L59" s="139" t="s">
        <v>657</v>
      </c>
    </row>
    <row r="60" spans="12:12" ht="15.5" x14ac:dyDescent="0.35">
      <c r="L60" s="139" t="s">
        <v>660</v>
      </c>
    </row>
    <row r="61" spans="12:12" ht="15.5" x14ac:dyDescent="0.35">
      <c r="L61" s="139" t="s">
        <v>659</v>
      </c>
    </row>
    <row r="62" spans="12:12" ht="15.5" x14ac:dyDescent="0.35">
      <c r="L62" s="139" t="s">
        <v>658</v>
      </c>
    </row>
    <row r="63" spans="12:12" ht="15.5" x14ac:dyDescent="0.35">
      <c r="L63" s="139" t="s">
        <v>668</v>
      </c>
    </row>
    <row r="64" spans="12:12" ht="15.5" x14ac:dyDescent="0.35">
      <c r="L64" s="139" t="s">
        <v>724</v>
      </c>
    </row>
    <row r="65" spans="12:12" ht="15.5" x14ac:dyDescent="0.35">
      <c r="L65" s="139" t="s">
        <v>665</v>
      </c>
    </row>
    <row r="66" spans="12:12" ht="15.5" x14ac:dyDescent="0.35">
      <c r="L66" s="139" t="s">
        <v>722</v>
      </c>
    </row>
    <row r="67" spans="12:12" ht="15.5" x14ac:dyDescent="0.35">
      <c r="L67" s="139" t="s">
        <v>666</v>
      </c>
    </row>
    <row r="68" spans="12:12" ht="15.5" x14ac:dyDescent="0.35">
      <c r="L68" s="139" t="s">
        <v>667</v>
      </c>
    </row>
    <row r="69" spans="12:12" ht="15.5" x14ac:dyDescent="0.35">
      <c r="L69" s="139" t="s">
        <v>721</v>
      </c>
    </row>
    <row r="70" spans="12:12" ht="15.5" x14ac:dyDescent="0.35">
      <c r="L70" s="139" t="s">
        <v>720</v>
      </c>
    </row>
    <row r="71" spans="12:12" ht="15.5" x14ac:dyDescent="0.35">
      <c r="L71" s="139" t="s">
        <v>1414</v>
      </c>
    </row>
    <row r="72" spans="12:12" ht="15.5" x14ac:dyDescent="0.35">
      <c r="L72" s="139" t="s">
        <v>723</v>
      </c>
    </row>
    <row r="73" spans="12:12" ht="15.5" x14ac:dyDescent="0.35">
      <c r="L73" s="139" t="s">
        <v>726</v>
      </c>
    </row>
    <row r="74" spans="12:12" ht="15.5" x14ac:dyDescent="0.35">
      <c r="L74" s="139" t="s">
        <v>725</v>
      </c>
    </row>
    <row r="75" spans="12:12" ht="15.5" x14ac:dyDescent="0.35">
      <c r="L75" s="139" t="s">
        <v>670</v>
      </c>
    </row>
    <row r="76" spans="12:12" ht="15.5" x14ac:dyDescent="0.35">
      <c r="L76" s="139" t="s">
        <v>678</v>
      </c>
    </row>
    <row r="77" spans="12:12" ht="15.5" x14ac:dyDescent="0.35">
      <c r="L77" s="139" t="s">
        <v>1415</v>
      </c>
    </row>
    <row r="78" spans="12:12" ht="15.5" x14ac:dyDescent="0.35">
      <c r="L78" s="139" t="s">
        <v>671</v>
      </c>
    </row>
    <row r="79" spans="12:12" ht="15.5" x14ac:dyDescent="0.35">
      <c r="L79" s="139" t="s">
        <v>672</v>
      </c>
    </row>
    <row r="80" spans="12:12" ht="15.5" x14ac:dyDescent="0.35">
      <c r="L80" s="139" t="s">
        <v>673</v>
      </c>
    </row>
    <row r="81" spans="12:12" ht="15.5" x14ac:dyDescent="0.35">
      <c r="L81" s="139" t="s">
        <v>684</v>
      </c>
    </row>
    <row r="82" spans="12:12" ht="15.5" x14ac:dyDescent="0.35">
      <c r="L82" s="139" t="s">
        <v>662</v>
      </c>
    </row>
    <row r="83" spans="12:12" ht="15.5" x14ac:dyDescent="0.35">
      <c r="L83" s="139" t="s">
        <v>663</v>
      </c>
    </row>
    <row r="84" spans="12:12" ht="15.5" x14ac:dyDescent="0.35">
      <c r="L84" s="139" t="s">
        <v>674</v>
      </c>
    </row>
    <row r="85" spans="12:12" ht="15.5" x14ac:dyDescent="0.35">
      <c r="L85" s="139" t="s">
        <v>681</v>
      </c>
    </row>
    <row r="86" spans="12:12" ht="15.5" x14ac:dyDescent="0.35">
      <c r="L86" s="139" t="s">
        <v>677</v>
      </c>
    </row>
    <row r="87" spans="12:12" ht="15.5" x14ac:dyDescent="0.35">
      <c r="L87" s="139" t="s">
        <v>675</v>
      </c>
    </row>
    <row r="88" spans="12:12" ht="15.5" x14ac:dyDescent="0.35">
      <c r="L88" s="139" t="s">
        <v>686</v>
      </c>
    </row>
    <row r="89" spans="12:12" ht="15.5" x14ac:dyDescent="0.35">
      <c r="L89" s="139" t="s">
        <v>691</v>
      </c>
    </row>
    <row r="90" spans="12:12" ht="15.5" x14ac:dyDescent="0.35">
      <c r="L90" s="139" t="s">
        <v>689</v>
      </c>
    </row>
    <row r="91" spans="12:12" ht="15.5" x14ac:dyDescent="0.35">
      <c r="L91" s="139" t="s">
        <v>690</v>
      </c>
    </row>
    <row r="92" spans="12:12" ht="15.5" x14ac:dyDescent="0.35">
      <c r="L92" s="139" t="s">
        <v>687</v>
      </c>
    </row>
    <row r="93" spans="12:12" ht="15.5" x14ac:dyDescent="0.35">
      <c r="L93" s="139" t="s">
        <v>688</v>
      </c>
    </row>
    <row r="94" spans="12:12" ht="15.5" x14ac:dyDescent="0.35">
      <c r="L94" s="139" t="s">
        <v>692</v>
      </c>
    </row>
    <row r="95" spans="12:12" ht="15.5" x14ac:dyDescent="0.35">
      <c r="L95" s="139" t="s">
        <v>694</v>
      </c>
    </row>
    <row r="96" spans="12:12" ht="15.5" x14ac:dyDescent="0.35">
      <c r="L96" s="139" t="s">
        <v>695</v>
      </c>
    </row>
    <row r="97" spans="12:12" ht="15.5" x14ac:dyDescent="0.35">
      <c r="L97" s="139" t="s">
        <v>698</v>
      </c>
    </row>
    <row r="98" spans="12:12" ht="15.5" x14ac:dyDescent="0.35">
      <c r="L98" s="139" t="s">
        <v>701</v>
      </c>
    </row>
    <row r="99" spans="12:12" ht="15.5" x14ac:dyDescent="0.35">
      <c r="L99" s="139" t="s">
        <v>704</v>
      </c>
    </row>
    <row r="100" spans="12:12" ht="15.5" x14ac:dyDescent="0.35">
      <c r="L100" s="139" t="s">
        <v>707</v>
      </c>
    </row>
    <row r="101" spans="12:12" ht="15.5" x14ac:dyDescent="0.35">
      <c r="L101" s="139" t="s">
        <v>697</v>
      </c>
    </row>
    <row r="102" spans="12:12" ht="15.5" x14ac:dyDescent="0.35">
      <c r="L102" s="139" t="s">
        <v>700</v>
      </c>
    </row>
    <row r="103" spans="12:12" ht="15.5" x14ac:dyDescent="0.35">
      <c r="L103" s="139" t="s">
        <v>703</v>
      </c>
    </row>
    <row r="104" spans="12:12" ht="15.5" x14ac:dyDescent="0.35">
      <c r="L104" s="139" t="s">
        <v>706</v>
      </c>
    </row>
    <row r="105" spans="12:12" ht="15.5" x14ac:dyDescent="0.35">
      <c r="L105" s="139" t="s">
        <v>709</v>
      </c>
    </row>
    <row r="106" spans="12:12" ht="15.5" x14ac:dyDescent="0.35">
      <c r="L106" s="139" t="s">
        <v>711</v>
      </c>
    </row>
    <row r="107" spans="12:12" ht="15.5" x14ac:dyDescent="0.35">
      <c r="L107" s="139" t="s">
        <v>715</v>
      </c>
    </row>
    <row r="108" spans="12:12" ht="15.5" x14ac:dyDescent="0.35">
      <c r="L108" s="139" t="s">
        <v>718</v>
      </c>
    </row>
    <row r="109" spans="12:12" ht="15.5" x14ac:dyDescent="0.35">
      <c r="L109" s="139" t="s">
        <v>712</v>
      </c>
    </row>
    <row r="110" spans="12:12" ht="15.5" x14ac:dyDescent="0.35">
      <c r="L110" s="139" t="s">
        <v>716</v>
      </c>
    </row>
    <row r="111" spans="12:12" ht="15.5" x14ac:dyDescent="0.35">
      <c r="L111" s="139" t="s">
        <v>717</v>
      </c>
    </row>
    <row r="112" spans="12:12" ht="15.5" x14ac:dyDescent="0.35">
      <c r="L112" s="139" t="s">
        <v>713</v>
      </c>
    </row>
    <row r="113" spans="12:12" ht="15.5" x14ac:dyDescent="0.35">
      <c r="L113" s="139" t="s">
        <v>728</v>
      </c>
    </row>
    <row r="114" spans="12:12" ht="15.5" x14ac:dyDescent="0.35">
      <c r="L114" s="139" t="s">
        <v>1416</v>
      </c>
    </row>
    <row r="115" spans="12:12" ht="15.5" x14ac:dyDescent="0.35">
      <c r="L115" s="139" t="s">
        <v>734</v>
      </c>
    </row>
    <row r="116" spans="12:12" ht="15.5" x14ac:dyDescent="0.35">
      <c r="L116" s="139" t="s">
        <v>746</v>
      </c>
    </row>
    <row r="117" spans="12:12" ht="15.5" x14ac:dyDescent="0.35">
      <c r="L117" s="139" t="s">
        <v>729</v>
      </c>
    </row>
    <row r="118" spans="12:12" ht="15.5" x14ac:dyDescent="0.35">
      <c r="L118" s="139" t="s">
        <v>730</v>
      </c>
    </row>
    <row r="119" spans="12:12" ht="15.5" x14ac:dyDescent="0.35">
      <c r="L119" s="139" t="s">
        <v>731</v>
      </c>
    </row>
    <row r="120" spans="12:12" ht="15.5" x14ac:dyDescent="0.35">
      <c r="L120" s="139" t="s">
        <v>732</v>
      </c>
    </row>
    <row r="121" spans="12:12" ht="15.5" x14ac:dyDescent="0.35">
      <c r="L121" s="139" t="s">
        <v>733</v>
      </c>
    </row>
    <row r="122" spans="12:12" ht="15.5" x14ac:dyDescent="0.35">
      <c r="L122" s="139" t="s">
        <v>735</v>
      </c>
    </row>
    <row r="123" spans="12:12" ht="15.5" x14ac:dyDescent="0.35">
      <c r="L123" s="139" t="s">
        <v>738</v>
      </c>
    </row>
    <row r="124" spans="12:12" ht="15.5" x14ac:dyDescent="0.35">
      <c r="L124" s="139" t="s">
        <v>736</v>
      </c>
    </row>
    <row r="125" spans="12:12" ht="15.5" x14ac:dyDescent="0.35">
      <c r="L125" s="139" t="s">
        <v>739</v>
      </c>
    </row>
    <row r="126" spans="12:12" ht="15.5" x14ac:dyDescent="0.35">
      <c r="L126" s="139" t="s">
        <v>741</v>
      </c>
    </row>
    <row r="127" spans="12:12" ht="15.5" x14ac:dyDescent="0.35">
      <c r="L127" s="139" t="s">
        <v>742</v>
      </c>
    </row>
    <row r="128" spans="12:12" ht="15.5" x14ac:dyDescent="0.35">
      <c r="L128" s="139" t="s">
        <v>743</v>
      </c>
    </row>
    <row r="129" spans="12:12" ht="15.5" x14ac:dyDescent="0.35">
      <c r="L129" s="139" t="s">
        <v>745</v>
      </c>
    </row>
    <row r="130" spans="12:12" ht="15.5" x14ac:dyDescent="0.35">
      <c r="L130" s="139" t="s">
        <v>747</v>
      </c>
    </row>
    <row r="131" spans="12:12" ht="15.5" x14ac:dyDescent="0.35">
      <c r="L131" s="139" t="s">
        <v>749</v>
      </c>
    </row>
    <row r="132" spans="12:12" ht="15.5" x14ac:dyDescent="0.35">
      <c r="L132" s="139" t="s">
        <v>751</v>
      </c>
    </row>
    <row r="133" spans="12:12" ht="15.5" x14ac:dyDescent="0.35">
      <c r="L133" s="139" t="s">
        <v>753</v>
      </c>
    </row>
    <row r="134" spans="12:12" ht="15.5" x14ac:dyDescent="0.35">
      <c r="L134" s="139" t="s">
        <v>754</v>
      </c>
    </row>
    <row r="135" spans="12:12" ht="15.5" x14ac:dyDescent="0.35">
      <c r="L135" s="139" t="s">
        <v>755</v>
      </c>
    </row>
    <row r="136" spans="12:12" ht="15.5" x14ac:dyDescent="0.35">
      <c r="L136" s="139" t="s">
        <v>1417</v>
      </c>
    </row>
    <row r="137" spans="12:12" ht="15.5" x14ac:dyDescent="0.35">
      <c r="L137" s="139" t="s">
        <v>1418</v>
      </c>
    </row>
    <row r="138" spans="12:12" ht="15.5" x14ac:dyDescent="0.35">
      <c r="L138" s="139" t="s">
        <v>1419</v>
      </c>
    </row>
    <row r="139" spans="12:12" ht="15.5" x14ac:dyDescent="0.35">
      <c r="L139" s="139" t="s">
        <v>1420</v>
      </c>
    </row>
    <row r="140" spans="12:12" ht="15.5" x14ac:dyDescent="0.35">
      <c r="L140" s="139" t="s">
        <v>757</v>
      </c>
    </row>
    <row r="141" spans="12:12" ht="15.5" x14ac:dyDescent="0.35">
      <c r="L141" s="139" t="s">
        <v>760</v>
      </c>
    </row>
    <row r="142" spans="12:12" ht="15.5" x14ac:dyDescent="0.35">
      <c r="L142" s="139" t="s">
        <v>771</v>
      </c>
    </row>
    <row r="143" spans="12:12" ht="15.5" x14ac:dyDescent="0.35">
      <c r="L143" s="139" t="s">
        <v>772</v>
      </c>
    </row>
    <row r="144" spans="12:12" ht="15.5" x14ac:dyDescent="0.35">
      <c r="L144" s="139" t="s">
        <v>772</v>
      </c>
    </row>
    <row r="145" spans="12:12" ht="15.5" x14ac:dyDescent="0.35">
      <c r="L145" s="139" t="s">
        <v>774</v>
      </c>
    </row>
    <row r="146" spans="12:12" ht="15.5" x14ac:dyDescent="0.35">
      <c r="L146" s="139" t="s">
        <v>777</v>
      </c>
    </row>
    <row r="147" spans="12:12" ht="15.5" x14ac:dyDescent="0.35">
      <c r="L147" s="139" t="s">
        <v>779</v>
      </c>
    </row>
    <row r="148" spans="12:12" ht="15.5" x14ac:dyDescent="0.35">
      <c r="L148" s="139" t="s">
        <v>781</v>
      </c>
    </row>
    <row r="149" spans="12:12" ht="15.5" x14ac:dyDescent="0.35">
      <c r="L149" s="139" t="s">
        <v>783</v>
      </c>
    </row>
    <row r="150" spans="12:12" ht="15.5" x14ac:dyDescent="0.35">
      <c r="L150" s="139" t="s">
        <v>785</v>
      </c>
    </row>
    <row r="151" spans="12:12" ht="15.5" x14ac:dyDescent="0.35">
      <c r="L151" s="139" t="s">
        <v>787</v>
      </c>
    </row>
    <row r="152" spans="12:12" ht="15.5" x14ac:dyDescent="0.35">
      <c r="L152" s="139" t="s">
        <v>789</v>
      </c>
    </row>
  </sheetData>
  <sortState xmlns:xlrd2="http://schemas.microsoft.com/office/spreadsheetml/2017/richdata2" ref="O2:P519">
    <sortCondition ref="O2:O519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9E3F52223072E6448E133D42AC821CFF" ma:contentTypeVersion="12" ma:contentTypeDescription="Új dokumentum létrehozása." ma:contentTypeScope="" ma:versionID="d475e12248333aeccb2c9ab2d3b671f6">
  <xsd:schema xmlns:xsd="http://www.w3.org/2001/XMLSchema" xmlns:xs="http://www.w3.org/2001/XMLSchema" xmlns:p="http://schemas.microsoft.com/office/2006/metadata/properties" xmlns:ns2="dd3f2cc3-fb5e-4dd6-95d2-33cefb907ce0" xmlns:ns3="5de043ce-df81-4b6e-b89a-e0b5e1cd8f9f" targetNamespace="http://schemas.microsoft.com/office/2006/metadata/properties" ma:root="true" ma:fieldsID="a12f8201cf89a105e033cc7167935c08" ns2:_="" ns3:_="">
    <xsd:import namespace="dd3f2cc3-fb5e-4dd6-95d2-33cefb907ce0"/>
    <xsd:import namespace="5de043ce-df81-4b6e-b89a-e0b5e1cd8f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3f2cc3-fb5e-4dd6-95d2-33cefb907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e043ce-df81-4b6e-b89a-e0b5e1cd8f9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2F5AF7-89A0-4054-B3B3-9045B633E076}"/>
</file>

<file path=customXml/itemProps2.xml><?xml version="1.0" encoding="utf-8"?>
<ds:datastoreItem xmlns:ds="http://schemas.openxmlformats.org/officeDocument/2006/customXml" ds:itemID="{FFA0979E-1F78-4D5A-9500-EF0ACC882C38}"/>
</file>

<file path=customXml/itemProps3.xml><?xml version="1.0" encoding="utf-8"?>
<ds:datastoreItem xmlns:ds="http://schemas.openxmlformats.org/officeDocument/2006/customXml" ds:itemID="{DDF2BA23-6C43-413D-BABE-7B0F203E39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FONTOS Info</vt:lpstr>
      <vt:lpstr>SZERZŐDÉS ALAPTÁBLA</vt:lpstr>
      <vt:lpstr>ALAPTÁBLA_KITÖLTÉSI ÚTMUTATÓ</vt:lpstr>
      <vt:lpstr>Munkaszámok</vt:lpstr>
      <vt:lpstr>Szervezeti egység kód lista</vt:lpstr>
      <vt:lpstr>Körzet lista</vt:lpstr>
      <vt:lpstr>Segédtábla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Gyarmatiné Pénzes Krisztina</dc:creator>
  <cp:lastModifiedBy>User</cp:lastModifiedBy>
  <dcterms:created xsi:type="dcterms:W3CDTF">2021-01-14T13:30:17Z</dcterms:created>
  <dcterms:modified xsi:type="dcterms:W3CDTF">2021-03-18T14:41:02Z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0x0101009E3F52223072E6448E133D42AC821CFF</vt:lpwstr>
  </property>
</Properties>
</file>